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tabRatio="500" firstSheet="23" activeTab="40"/>
  </bookViews>
  <sheets>
    <sheet name="1." sheetId="4" r:id="rId1"/>
    <sheet name="2." sheetId="5" r:id="rId2"/>
    <sheet name="3." sheetId="6" r:id="rId3"/>
    <sheet name="4." sheetId="7" r:id="rId4"/>
    <sheet name="5." sheetId="46" r:id="rId5"/>
    <sheet name="6." sheetId="8" r:id="rId6"/>
    <sheet name="7." sheetId="47" r:id="rId7"/>
    <sheet name="8." sheetId="49" r:id="rId8"/>
    <sheet name="9." sheetId="19" r:id="rId9"/>
    <sheet name="10." sheetId="20" r:id="rId10"/>
    <sheet name="11." sheetId="31" r:id="rId11"/>
    <sheet name="12." sheetId="32" r:id="rId12"/>
    <sheet name="13." sheetId="9" r:id="rId13"/>
    <sheet name="14." sheetId="10" r:id="rId14"/>
    <sheet name="15." sheetId="11" r:id="rId15"/>
    <sheet name="16." sheetId="12" r:id="rId16"/>
    <sheet name="17." sheetId="15" r:id="rId17"/>
    <sheet name="18." sheetId="13" r:id="rId18"/>
    <sheet name="19." sheetId="17" r:id="rId19"/>
    <sheet name="20." sheetId="39" r:id="rId20"/>
    <sheet name="21." sheetId="40" r:id="rId21"/>
    <sheet name="22." sheetId="41" r:id="rId22"/>
    <sheet name="23." sheetId="42" r:id="rId23"/>
    <sheet name="24." sheetId="43" r:id="rId24"/>
    <sheet name="25." sheetId="44" r:id="rId25"/>
    <sheet name="26." sheetId="45" r:id="rId26"/>
    <sheet name="27." sheetId="33" r:id="rId27"/>
    <sheet name="28." sheetId="34" r:id="rId28"/>
    <sheet name="29." sheetId="35" r:id="rId29"/>
    <sheet name="30." sheetId="36" r:id="rId30"/>
    <sheet name="31." sheetId="37" r:id="rId31"/>
    <sheet name="32." sheetId="38" r:id="rId32"/>
    <sheet name="33." sheetId="52" r:id="rId33"/>
    <sheet name="34." sheetId="53" r:id="rId34"/>
    <sheet name="35." sheetId="54" r:id="rId35"/>
    <sheet name="36." sheetId="55" r:id="rId36"/>
    <sheet name="37." sheetId="59" r:id="rId37"/>
    <sheet name="38." sheetId="62" r:id="rId38"/>
    <sheet name="39." sheetId="56" r:id="rId39"/>
    <sheet name="40." sheetId="57" r:id="rId40"/>
    <sheet name="41." sheetId="61" r:id="rId41"/>
  </sheets>
  <externalReferences>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s>
  <definedNames>
    <definedName name="___________________________________A08" localSheetId="31">'[1]A01-1'!$A$5:$C$36</definedName>
    <definedName name="__________________________________A01" localSheetId="31">#REF!</definedName>
    <definedName name="__________________________________A08" localSheetId="30">'[1]A01-1'!$A$5:$C$36</definedName>
    <definedName name="_________________________________A01" localSheetId="30">#REF!</definedName>
    <definedName name="_________________________________A08" localSheetId="29">'[1]A01-1'!$A$5:$C$36</definedName>
    <definedName name="________________________________A01" localSheetId="29">#REF!</definedName>
    <definedName name="________________________________A08" localSheetId="28">'[1]A01-1'!$A$5:$C$36</definedName>
    <definedName name="_______________________________A01" localSheetId="28">#REF!</definedName>
    <definedName name="_______________________________A08" localSheetId="27">'[1]A01-1'!$A$5:$C$36</definedName>
    <definedName name="______________________________A01" localSheetId="27">#REF!</definedName>
    <definedName name="______________________________A08" localSheetId="26">'[1]A01-1'!$A$5:$C$36</definedName>
    <definedName name="______________________________qyc1234" localSheetId="31">#REF!</definedName>
    <definedName name="_____________________________A01" localSheetId="26">#REF!</definedName>
    <definedName name="_____________________________A08" localSheetId="11">'[1]A01-1'!$A$5:$C$36</definedName>
    <definedName name="_____________________________qyc1234" localSheetId="30">#REF!</definedName>
    <definedName name="____________________________A01" localSheetId="11">#REF!</definedName>
    <definedName name="____________________________A08" localSheetId="10">'[1]A01-1'!$A$5:$C$36</definedName>
    <definedName name="____________________________qyc1234" localSheetId="29">#REF!</definedName>
    <definedName name="___________________________A01" localSheetId="10">#REF!</definedName>
    <definedName name="___________________________qyc1234" localSheetId="28">#REF!</definedName>
    <definedName name="__________________________A08" localSheetId="18">'[2]A01-1'!$A$5:$C$36</definedName>
    <definedName name="__________________________qyc1234" localSheetId="27">#REF!</definedName>
    <definedName name="_________________________A01" localSheetId="18">#REF!</definedName>
    <definedName name="_________________________A08" localSheetId="6">'[2]A01-1'!$A$5:$C$36</definedName>
    <definedName name="_________________________A08" localSheetId="7">'[2]A01-1'!$A$5:$C$36</definedName>
    <definedName name="_________________________qyc1234" localSheetId="26">#REF!</definedName>
    <definedName name="________________________A01" localSheetId="6">#REF!</definedName>
    <definedName name="________________________A01" localSheetId="7">#REF!</definedName>
    <definedName name="________________________A08" localSheetId="16">'[2]A01-1'!$A$5:$C$36</definedName>
    <definedName name="________________________qyc1234" localSheetId="11">#REF!</definedName>
    <definedName name="_______________________A01" localSheetId="16">#REF!</definedName>
    <definedName name="_______________________A08" localSheetId="4">'[3]A01-1'!$A$5:$C$36</definedName>
    <definedName name="_______________________qyc1234" localSheetId="10">#REF!</definedName>
    <definedName name="______________________A01" localSheetId="4">#REF!</definedName>
    <definedName name="______________________A08" localSheetId="17">'[4]A01-1'!$A$5:$C$36</definedName>
    <definedName name="_____________________A01" localSheetId="17">#REF!</definedName>
    <definedName name="_____________________A08" localSheetId="15">'[4]A01-1'!$A$5:$C$36</definedName>
    <definedName name="_____________________qyc1234" localSheetId="18">#REF!</definedName>
    <definedName name="____________________A01" localSheetId="15">#REF!</definedName>
    <definedName name="____________________A08" localSheetId="14">'[4]A01-1'!$A$5:$C$36</definedName>
    <definedName name="____________________qyc1234" localSheetId="6">#REF!</definedName>
    <definedName name="____________________qyc1234" localSheetId="7">#REF!</definedName>
    <definedName name="___________________A01" localSheetId="14">#REF!</definedName>
    <definedName name="___________________A08" localSheetId="13">'[4]A01-1'!$A$5:$C$36</definedName>
    <definedName name="___________________qyc1234" localSheetId="16">#REF!</definedName>
    <definedName name="__________________A01" localSheetId="13">#REF!</definedName>
    <definedName name="__________________A08" localSheetId="12">'[4]A01-1'!$A$5:$C$36</definedName>
    <definedName name="__________________qyc1234" localSheetId="4">#REF!</definedName>
    <definedName name="_________________A01" localSheetId="12">#REF!</definedName>
    <definedName name="_________________A08" localSheetId="5">'[5]A01-1'!$A$5:$C$36</definedName>
    <definedName name="_________________A08">'[6]A01-1'!$A$5:$C$36</definedName>
    <definedName name="_________________qyc1234" localSheetId="17">#REF!</definedName>
    <definedName name="________________A01" localSheetId="5">#REF!</definedName>
    <definedName name="________________A01">#REF!</definedName>
    <definedName name="________________A08">'[5]A01-1'!$A$5:$C$36</definedName>
    <definedName name="________________qyc1234" localSheetId="15">#REF!</definedName>
    <definedName name="_______________A01" localSheetId="10">#REF!</definedName>
    <definedName name="_______________A01" localSheetId="11">#REF!</definedName>
    <definedName name="_______________A01" localSheetId="12">#REF!</definedName>
    <definedName name="_______________A01" localSheetId="13">#REF!</definedName>
    <definedName name="_______________A01" localSheetId="14">#REF!</definedName>
    <definedName name="_______________A01" localSheetId="15">#REF!</definedName>
    <definedName name="_______________A01" localSheetId="16">#REF!</definedName>
    <definedName name="_______________A01" localSheetId="17">#REF!</definedName>
    <definedName name="_______________A01" localSheetId="18">#REF!</definedName>
    <definedName name="_______________A01" localSheetId="19">#REF!</definedName>
    <definedName name="_______________A01" localSheetId="20">#REF!</definedName>
    <definedName name="_______________A01" localSheetId="21">#REF!</definedName>
    <definedName name="_______________A01" localSheetId="22">#REF!</definedName>
    <definedName name="_______________A01" localSheetId="23">#REF!</definedName>
    <definedName name="_______________A01" localSheetId="24">#REF!</definedName>
    <definedName name="_______________A01" localSheetId="25">#REF!</definedName>
    <definedName name="_______________A01" localSheetId="26">#REF!</definedName>
    <definedName name="_______________A01" localSheetId="27">#REF!</definedName>
    <definedName name="_______________A01" localSheetId="28">#REF!</definedName>
    <definedName name="_______________A01" localSheetId="29">#REF!</definedName>
    <definedName name="_______________A01" localSheetId="30">#REF!</definedName>
    <definedName name="_______________A01" localSheetId="31">#REF!</definedName>
    <definedName name="_______________A01" localSheetId="4">#REF!</definedName>
    <definedName name="_______________A01" localSheetId="5">#REF!</definedName>
    <definedName name="_______________A01" localSheetId="6">#REF!</definedName>
    <definedName name="_______________A01" localSheetId="7">#REF!</definedName>
    <definedName name="_______________A01">#REF!</definedName>
    <definedName name="_______________A08" localSheetId="10">'[7]A01-1'!$A$5:$C$36</definedName>
    <definedName name="_______________A08" localSheetId="11">'[7]A01-1'!$A$5:$C$36</definedName>
    <definedName name="_______________A08" localSheetId="12">'[8]A01-1'!$A$5:$C$36</definedName>
    <definedName name="_______________A08" localSheetId="13">'[8]A01-1'!$A$5:$C$36</definedName>
    <definedName name="_______________A08" localSheetId="14">'[8]A01-1'!$A$5:$C$36</definedName>
    <definedName name="_______________A08" localSheetId="15">'[8]A01-1'!$A$5:$C$36</definedName>
    <definedName name="_______________A08" localSheetId="16">'[9]A01-1'!$A$5:$C$36</definedName>
    <definedName name="_______________A08" localSheetId="17">'[8]A01-1'!$A$5:$C$36</definedName>
    <definedName name="_______________A08" localSheetId="18">'[9]A01-1'!$A$5:$C$36</definedName>
    <definedName name="_______________A08" localSheetId="19">'[10]A01-1'!$A$5:$C$36</definedName>
    <definedName name="_______________A08" localSheetId="20">'[10]A01-1'!$A$5:$C$36</definedName>
    <definedName name="_______________A08" localSheetId="21">'[10]A01-1'!$A$5:$C$36</definedName>
    <definedName name="_______________A08" localSheetId="22">'[10]A01-1'!$A$5:$C$36</definedName>
    <definedName name="_______________A08" localSheetId="23">'[10]A01-1'!$A$5:$C$36</definedName>
    <definedName name="_______________A08" localSheetId="24">'[10]A01-1'!$A$5:$C$36</definedName>
    <definedName name="_______________A08" localSheetId="25">'[11]A01-1'!$A$5:$C$36</definedName>
    <definedName name="_______________A08" localSheetId="26">'[7]A01-1'!$A$5:$C$36</definedName>
    <definedName name="_______________A08" localSheetId="27">'[7]A01-1'!$A$5:$C$36</definedName>
    <definedName name="_______________A08" localSheetId="28">'[7]A01-1'!$A$5:$C$36</definedName>
    <definedName name="_______________A08" localSheetId="29">'[7]A01-1'!$A$5:$C$36</definedName>
    <definedName name="_______________A08" localSheetId="30">'[7]A01-1'!$A$5:$C$36</definedName>
    <definedName name="_______________A08" localSheetId="31">'[7]A01-1'!$A$5:$C$36</definedName>
    <definedName name="_______________A08" localSheetId="4">'[12]A01-1'!$A$5:$C$36</definedName>
    <definedName name="_______________A08" localSheetId="5">'[13]A01-1'!$A$5:$C$36</definedName>
    <definedName name="_______________A08" localSheetId="6">'[9]A01-1'!$A$5:$C$36</definedName>
    <definedName name="_______________A08" localSheetId="7">'[9]A01-1'!$A$5:$C$36</definedName>
    <definedName name="_______________A08">'[13]A01-1'!$A$5:$C$36</definedName>
    <definedName name="_______________qyc1234" localSheetId="14">#REF!</definedName>
    <definedName name="______________A01" localSheetId="19">#REF!</definedName>
    <definedName name="______________A01" localSheetId="20">#REF!</definedName>
    <definedName name="______________A01" localSheetId="21">#REF!</definedName>
    <definedName name="______________A01" localSheetId="22">#REF!</definedName>
    <definedName name="______________A01" localSheetId="23">#REF!</definedName>
    <definedName name="______________A01" localSheetId="24">#REF!</definedName>
    <definedName name="______________A01">#REF!</definedName>
    <definedName name="______________A08" localSheetId="12">'[14]A01-1'!$A$5:$C$36</definedName>
    <definedName name="______________A08" localSheetId="13">'[14]A01-1'!$A$5:$C$36</definedName>
    <definedName name="______________A08" localSheetId="14">'[14]A01-1'!$A$5:$C$36</definedName>
    <definedName name="______________A08" localSheetId="15">'[14]A01-1'!$A$5:$C$36</definedName>
    <definedName name="______________A08" localSheetId="17">'[14]A01-1'!$A$5:$C$36</definedName>
    <definedName name="______________A08" localSheetId="4">'[15]A01-1'!$A$5:$C$36</definedName>
    <definedName name="______________A08">'[16]A01-1'!$A$5:$C$36</definedName>
    <definedName name="______________qyc1234" localSheetId="13">#REF!</definedName>
    <definedName name="_____________A01" localSheetId="12">#REF!</definedName>
    <definedName name="_____________A01" localSheetId="13">#REF!</definedName>
    <definedName name="_____________A01" localSheetId="14">#REF!</definedName>
    <definedName name="_____________A01" localSheetId="15">#REF!</definedName>
    <definedName name="_____________A01" localSheetId="17">#REF!</definedName>
    <definedName name="_____________A01" localSheetId="19">#REF!</definedName>
    <definedName name="_____________A01" localSheetId="20">#REF!</definedName>
    <definedName name="_____________A01" localSheetId="21">#REF!</definedName>
    <definedName name="_____________A01" localSheetId="22">#REF!</definedName>
    <definedName name="_____________A01" localSheetId="23">#REF!</definedName>
    <definedName name="_____________A01" localSheetId="24">#REF!</definedName>
    <definedName name="_____________A01" localSheetId="25">#REF!</definedName>
    <definedName name="_____________A01" localSheetId="4">#REF!</definedName>
    <definedName name="_____________A01">#REF!</definedName>
    <definedName name="_____________A08" localSheetId="19">'[17]A01-1'!$A$5:$C$36</definedName>
    <definedName name="_____________A08" localSheetId="20">'[17]A01-1'!$A$5:$C$36</definedName>
    <definedName name="_____________A08" localSheetId="21">'[17]A01-1'!$A$5:$C$36</definedName>
    <definedName name="_____________A08" localSheetId="22">'[17]A01-1'!$A$5:$C$36</definedName>
    <definedName name="_____________A08" localSheetId="23">'[17]A01-1'!$A$5:$C$36</definedName>
    <definedName name="_____________A08" localSheetId="24">'[17]A01-1'!$A$5:$C$36</definedName>
    <definedName name="_____________A08" localSheetId="25">'[17]A01-1'!$A$5:$C$36</definedName>
    <definedName name="_____________A08" localSheetId="4">'[18]A01-1'!$A$5:$C$36</definedName>
    <definedName name="_____________A08">'[19]A01-1'!$A$5:$C$36</definedName>
    <definedName name="_____________qyc1234" localSheetId="12">#REF!</definedName>
    <definedName name="____________A01" localSheetId="17">#REF!</definedName>
    <definedName name="____________A01" localSheetId="18">#REF!</definedName>
    <definedName name="____________A01" localSheetId="19">#REF!</definedName>
    <definedName name="____________A01" localSheetId="20">#REF!</definedName>
    <definedName name="____________A01" localSheetId="21">#REF!</definedName>
    <definedName name="____________A01" localSheetId="22">#REF!</definedName>
    <definedName name="____________A01" localSheetId="23">#REF!</definedName>
    <definedName name="____________A01" localSheetId="24">#REF!</definedName>
    <definedName name="____________A01" localSheetId="25">#REF!</definedName>
    <definedName name="____________A01" localSheetId="4">#REF!</definedName>
    <definedName name="____________A01">#REF!</definedName>
    <definedName name="____________A08" localSheetId="17">'[20]A01-1'!$A$5:$C$36</definedName>
    <definedName name="____________A08" localSheetId="18">'[21]A01-1'!$A$5:$C$36</definedName>
    <definedName name="____________A08" localSheetId="4">'[22]A01-1'!$A$5:$C$36</definedName>
    <definedName name="____________A08">'[21]A01-1'!$A$5:$C$36</definedName>
    <definedName name="____________qyc1234" localSheetId="24">#REF!</definedName>
    <definedName name="____________qyc1234" localSheetId="5">#REF!</definedName>
    <definedName name="____________qyc1234">#REF!</definedName>
    <definedName name="___________A01" localSheetId="14">#REF!</definedName>
    <definedName name="___________A01" localSheetId="18">#REF!</definedName>
    <definedName name="___________A01" localSheetId="19">#REF!</definedName>
    <definedName name="___________A01" localSheetId="20">#REF!</definedName>
    <definedName name="___________A01" localSheetId="21">#REF!</definedName>
    <definedName name="___________A01" localSheetId="22">#REF!</definedName>
    <definedName name="___________A01" localSheetId="23">#REF!</definedName>
    <definedName name="___________A01" localSheetId="24">#REF!</definedName>
    <definedName name="___________A01" localSheetId="25">#REF!</definedName>
    <definedName name="___________A01" localSheetId="4">#REF!</definedName>
    <definedName name="___________A01">#REF!</definedName>
    <definedName name="___________A08" localSheetId="14">'[20]A01-1'!$A$5:$C$36</definedName>
    <definedName name="___________A08" localSheetId="18">'[21]A01-1'!$A$5:$C$36</definedName>
    <definedName name="___________A08" localSheetId="4">'[22]A01-1'!$A$5:$C$36</definedName>
    <definedName name="___________A08">'[21]A01-1'!$A$5:$C$36</definedName>
    <definedName name="___________qyc1234" localSheetId="19">#REF!</definedName>
    <definedName name="___________qyc1234" localSheetId="20">#REF!</definedName>
    <definedName name="___________qyc1234" localSheetId="21">#REF!</definedName>
    <definedName name="___________qyc1234" localSheetId="22">#REF!</definedName>
    <definedName name="___________qyc1234" localSheetId="23">#REF!</definedName>
    <definedName name="___________qyc1234">#REF!</definedName>
    <definedName name="__________A01" localSheetId="18">#REF!</definedName>
    <definedName name="__________A01" localSheetId="19">#REF!</definedName>
    <definedName name="__________A01" localSheetId="20">#REF!</definedName>
    <definedName name="__________A01" localSheetId="21">#REF!</definedName>
    <definedName name="__________A01" localSheetId="22">#REF!</definedName>
    <definedName name="__________A01" localSheetId="23">#REF!</definedName>
    <definedName name="__________A01" localSheetId="24">#REF!</definedName>
    <definedName name="__________A01" localSheetId="25">#REF!</definedName>
    <definedName name="__________A01" localSheetId="4">#REF!</definedName>
    <definedName name="__________A01">#REF!</definedName>
    <definedName name="__________A08" localSheetId="18">'[21]A01-1'!$A$5:$C$36</definedName>
    <definedName name="__________A08" localSheetId="4">'[22]A01-1'!$A$5:$C$36</definedName>
    <definedName name="__________A08">'[21]A01-1'!$A$5:$C$36</definedName>
    <definedName name="__________qyc1234" localSheetId="12">#REF!</definedName>
    <definedName name="__________qyc1234" localSheetId="13">#REF!</definedName>
    <definedName name="__________qyc1234" localSheetId="14">#REF!</definedName>
    <definedName name="__________qyc1234" localSheetId="15">#REF!</definedName>
    <definedName name="__________qyc1234" localSheetId="17">#REF!</definedName>
    <definedName name="__________qyc1234" localSheetId="19">#REF!</definedName>
    <definedName name="__________qyc1234" localSheetId="20">#REF!</definedName>
    <definedName name="__________qyc1234" localSheetId="21">#REF!</definedName>
    <definedName name="__________qyc1234" localSheetId="22">#REF!</definedName>
    <definedName name="__________qyc1234" localSheetId="23">#REF!</definedName>
    <definedName name="__________qyc1234" localSheetId="24">#REF!</definedName>
    <definedName name="__________qyc1234" localSheetId="25">#REF!</definedName>
    <definedName name="__________qyc1234" localSheetId="4">#REF!</definedName>
    <definedName name="__________qyc1234">#REF!</definedName>
    <definedName name="_________A01" localSheetId="19">#REF!</definedName>
    <definedName name="_________A01" localSheetId="20">#REF!</definedName>
    <definedName name="_________A01" localSheetId="21">#REF!</definedName>
    <definedName name="_________A01" localSheetId="22">#REF!</definedName>
    <definedName name="_________A01" localSheetId="23">#REF!</definedName>
    <definedName name="_________A01" localSheetId="24">#REF!</definedName>
    <definedName name="_________A01" localSheetId="25">#REF!</definedName>
    <definedName name="_________A01" localSheetId="4">#REF!</definedName>
    <definedName name="_________A01">#REF!</definedName>
    <definedName name="_________A08" localSheetId="4">'[23]A01-1'!$A$5:$C$36</definedName>
    <definedName name="_________A08">'[2]A01-1'!$A$5:$C$36</definedName>
    <definedName name="_________qyc1234" localSheetId="18">#REF!</definedName>
    <definedName name="_________qyc1234" localSheetId="19">#REF!</definedName>
    <definedName name="_________qyc1234" localSheetId="20">#REF!</definedName>
    <definedName name="_________qyc1234" localSheetId="21">#REF!</definedName>
    <definedName name="_________qyc1234" localSheetId="22">#REF!</definedName>
    <definedName name="_________qyc1234" localSheetId="23">#REF!</definedName>
    <definedName name="_________qyc1234" localSheetId="24">#REF!</definedName>
    <definedName name="_________qyc1234" localSheetId="25">#REF!</definedName>
    <definedName name="_________qyc1234" localSheetId="4">#REF!</definedName>
    <definedName name="_________qyc1234">#REF!</definedName>
    <definedName name="________A01" localSheetId="19">#REF!</definedName>
    <definedName name="________A01" localSheetId="20">#REF!</definedName>
    <definedName name="________A01" localSheetId="21">#REF!</definedName>
    <definedName name="________A01" localSheetId="22">#REF!</definedName>
    <definedName name="________A01" localSheetId="23">#REF!</definedName>
    <definedName name="________A01" localSheetId="24">#REF!</definedName>
    <definedName name="________A01" localSheetId="25">#REF!</definedName>
    <definedName name="________A01" localSheetId="4">#REF!</definedName>
    <definedName name="________A01">#REF!</definedName>
    <definedName name="________A08" localSheetId="18">'[21]A01-1'!$A$5:$C$36</definedName>
    <definedName name="________A08" localSheetId="4">'[22]A01-1'!$A$5:$C$36</definedName>
    <definedName name="________A08">'[21]A01-1'!$A$5:$C$36</definedName>
    <definedName name="________qyc1234" localSheetId="18">#REF!</definedName>
    <definedName name="________qyc1234" localSheetId="19">#REF!</definedName>
    <definedName name="________qyc1234" localSheetId="20">#REF!</definedName>
    <definedName name="________qyc1234" localSheetId="21">#REF!</definedName>
    <definedName name="________qyc1234" localSheetId="22">#REF!</definedName>
    <definedName name="________qyc1234" localSheetId="23">#REF!</definedName>
    <definedName name="________qyc1234" localSheetId="24">#REF!</definedName>
    <definedName name="________qyc1234" localSheetId="25">#REF!</definedName>
    <definedName name="________qyc1234" localSheetId="4">#REF!</definedName>
    <definedName name="________qyc1234">#REF!</definedName>
    <definedName name="_______A01" localSheetId="16">#REF!</definedName>
    <definedName name="_______A01" localSheetId="18">#REF!</definedName>
    <definedName name="_______A01" localSheetId="19">#REF!</definedName>
    <definedName name="_______A01" localSheetId="20">#REF!</definedName>
    <definedName name="_______A01" localSheetId="21">#REF!</definedName>
    <definedName name="_______A01" localSheetId="22">#REF!</definedName>
    <definedName name="_______A01" localSheetId="23">#REF!</definedName>
    <definedName name="_______A01" localSheetId="24">#REF!</definedName>
    <definedName name="_______A01" localSheetId="25">#REF!</definedName>
    <definedName name="_______A01" localSheetId="4">#REF!</definedName>
    <definedName name="_______A01" localSheetId="6">#REF!</definedName>
    <definedName name="_______A01" localSheetId="7">#REF!</definedName>
    <definedName name="_______A01">#REF!</definedName>
    <definedName name="_______A08" localSheetId="16">'[24]A01-1'!$A$5:$C$36</definedName>
    <definedName name="_______A08" localSheetId="18">'[2]A01-1'!$A$5:$C$36</definedName>
    <definedName name="_______A08" localSheetId="19">'[25]A01-1'!$A$5:$C$36</definedName>
    <definedName name="_______A08" localSheetId="20">'[25]A01-1'!$A$5:$C$36</definedName>
    <definedName name="_______A08" localSheetId="21">'[25]A01-1'!$A$5:$C$36</definedName>
    <definedName name="_______A08" localSheetId="22">'[25]A01-1'!$A$5:$C$36</definedName>
    <definedName name="_______A08" localSheetId="23">'[25]A01-1'!$A$5:$C$36</definedName>
    <definedName name="_______A08" localSheetId="24">'[25]A01-1'!$A$5:$C$36</definedName>
    <definedName name="_______A08" localSheetId="25">'[25]A01-1'!$A$5:$C$36</definedName>
    <definedName name="_______A08" localSheetId="4">'[12]A01-1'!$A$5:$C$36</definedName>
    <definedName name="_______A08" localSheetId="6">'[2]A01-1'!$A$5:$C$36</definedName>
    <definedName name="_______A08" localSheetId="7">'[2]A01-1'!$A$5:$C$36</definedName>
    <definedName name="_______A08">'[26]A01-1'!$A$5:$C$36</definedName>
    <definedName name="_______qyc1234" localSheetId="18">#REF!</definedName>
    <definedName name="_______qyc1234" localSheetId="19">#REF!</definedName>
    <definedName name="_______qyc1234" localSheetId="20">#REF!</definedName>
    <definedName name="_______qyc1234" localSheetId="21">#REF!</definedName>
    <definedName name="_______qyc1234" localSheetId="22">#REF!</definedName>
    <definedName name="_______qyc1234" localSheetId="23">#REF!</definedName>
    <definedName name="_______qyc1234" localSheetId="24">#REF!</definedName>
    <definedName name="_______qyc1234" localSheetId="25">#REF!</definedName>
    <definedName name="_______qyc1234" localSheetId="4">#REF!</definedName>
    <definedName name="_______qyc1234">#REF!</definedName>
    <definedName name="______A01" localSheetId="16">#REF!</definedName>
    <definedName name="______A01" localSheetId="18">#REF!</definedName>
    <definedName name="______A01" localSheetId="19">#REF!</definedName>
    <definedName name="______A01" localSheetId="20">#REF!</definedName>
    <definedName name="______A01" localSheetId="21">#REF!</definedName>
    <definedName name="______A01" localSheetId="22">#REF!</definedName>
    <definedName name="______A01" localSheetId="23">#REF!</definedName>
    <definedName name="______A01" localSheetId="24">#REF!</definedName>
    <definedName name="______A01" localSheetId="25">#REF!</definedName>
    <definedName name="______A01" localSheetId="4">#REF!</definedName>
    <definedName name="______A01" localSheetId="6">#REF!</definedName>
    <definedName name="______A01" localSheetId="7">#REF!</definedName>
    <definedName name="______A01">#REF!</definedName>
    <definedName name="______A08" localSheetId="18">'[24]A01-1'!$A$5:$C$36</definedName>
    <definedName name="______A08" localSheetId="4">'[12]A01-1'!$A$5:$C$36</definedName>
    <definedName name="______A08">'[24]A01-1'!$A$5:$C$36</definedName>
    <definedName name="______qyc1234" localSheetId="19">#REF!</definedName>
    <definedName name="______qyc1234" localSheetId="20">#REF!</definedName>
    <definedName name="______qyc1234" localSheetId="21">#REF!</definedName>
    <definedName name="______qyc1234" localSheetId="22">#REF!</definedName>
    <definedName name="______qyc1234" localSheetId="23">#REF!</definedName>
    <definedName name="______qyc1234" localSheetId="24">#REF!</definedName>
    <definedName name="______qyc1234" localSheetId="25">#REF!</definedName>
    <definedName name="______qyc1234" localSheetId="4">#REF!</definedName>
    <definedName name="______qyc1234">#REF!</definedName>
    <definedName name="_____A01" localSheetId="16">#REF!</definedName>
    <definedName name="_____A01" localSheetId="18">#REF!</definedName>
    <definedName name="_____A01" localSheetId="19">#REF!</definedName>
    <definedName name="_____A01" localSheetId="20">#REF!</definedName>
    <definedName name="_____A01" localSheetId="21">#REF!</definedName>
    <definedName name="_____A01" localSheetId="22">#REF!</definedName>
    <definedName name="_____A01" localSheetId="23">#REF!</definedName>
    <definedName name="_____A01" localSheetId="24">#REF!</definedName>
    <definedName name="_____A01" localSheetId="25">#REF!</definedName>
    <definedName name="_____A01" localSheetId="4">#REF!</definedName>
    <definedName name="_____A01" localSheetId="6">#REF!</definedName>
    <definedName name="_____A01" localSheetId="7">#REF!</definedName>
    <definedName name="_____A01">#REF!</definedName>
    <definedName name="_____A08" localSheetId="18">'[24]A01-1'!$A$5:$C$36</definedName>
    <definedName name="_____A08" localSheetId="19">'[27]A01-1'!$A$5:$C$36</definedName>
    <definedName name="_____A08" localSheetId="20">'[27]A01-1'!$A$5:$C$36</definedName>
    <definedName name="_____A08" localSheetId="21">'[27]A01-1'!$A$5:$C$36</definedName>
    <definedName name="_____A08" localSheetId="22">'[27]A01-1'!$A$5:$C$36</definedName>
    <definedName name="_____A08" localSheetId="23">'[27]A01-1'!$A$5:$C$36</definedName>
    <definedName name="_____A08" localSheetId="24">'[27]A01-1'!$A$5:$C$36</definedName>
    <definedName name="_____A08" localSheetId="4">'[12]A01-1'!$A$5:$C$36</definedName>
    <definedName name="_____A08">'[24]A01-1'!$A$5:$C$36</definedName>
    <definedName name="_____qyc1234" localSheetId="19">#REF!</definedName>
    <definedName name="_____qyc1234" localSheetId="20">#REF!</definedName>
    <definedName name="_____qyc1234" localSheetId="21">#REF!</definedName>
    <definedName name="_____qyc1234" localSheetId="22">#REF!</definedName>
    <definedName name="_____qyc1234" localSheetId="23">#REF!</definedName>
    <definedName name="_____qyc1234" localSheetId="24">#REF!</definedName>
    <definedName name="_____qyc1234" localSheetId="25">#REF!</definedName>
    <definedName name="_____qyc1234" localSheetId="4">#REF!</definedName>
    <definedName name="_____qyc1234">#REF!</definedName>
    <definedName name="____1A01_" localSheetId="10">#REF!</definedName>
    <definedName name="____1A01_" localSheetId="11">#REF!</definedName>
    <definedName name="____1A01_" localSheetId="12">#REF!</definedName>
    <definedName name="____1A01_" localSheetId="13">#REF!</definedName>
    <definedName name="____1A01_" localSheetId="14">#REF!</definedName>
    <definedName name="____1A01_" localSheetId="15">#REF!</definedName>
    <definedName name="____1A01_" localSheetId="16">#REF!</definedName>
    <definedName name="____1A01_" localSheetId="17">#REF!</definedName>
    <definedName name="____1A01_" localSheetId="18">#REF!</definedName>
    <definedName name="____1A01_" localSheetId="19">#REF!</definedName>
    <definedName name="____1A01_" localSheetId="20">#REF!</definedName>
    <definedName name="____1A01_" localSheetId="21">#REF!</definedName>
    <definedName name="____1A01_" localSheetId="22">#REF!</definedName>
    <definedName name="____1A01_" localSheetId="23">#REF!</definedName>
    <definedName name="____1A01_" localSheetId="24">#REF!</definedName>
    <definedName name="____1A01_" localSheetId="25">#REF!</definedName>
    <definedName name="____1A01_" localSheetId="26">#REF!</definedName>
    <definedName name="____1A01_" localSheetId="27">#REF!</definedName>
    <definedName name="____1A01_" localSheetId="28">#REF!</definedName>
    <definedName name="____1A01_" localSheetId="29">#REF!</definedName>
    <definedName name="____1A01_" localSheetId="30">#REF!</definedName>
    <definedName name="____1A01_" localSheetId="31">#REF!</definedName>
    <definedName name="____1A01_" localSheetId="4">#REF!</definedName>
    <definedName name="____1A01_" localSheetId="5">#REF!</definedName>
    <definedName name="____1A01_" localSheetId="6">#REF!</definedName>
    <definedName name="____1A01_" localSheetId="7">#REF!</definedName>
    <definedName name="____1A01_">#REF!</definedName>
    <definedName name="____2A08_" localSheetId="10">'[28]A01-1'!$A$5:$C$36</definedName>
    <definedName name="____2A08_" localSheetId="11">'[28]A01-1'!$A$5:$C$36</definedName>
    <definedName name="____2A08_" localSheetId="12">'[29]A01-1'!$A$5:$C$36</definedName>
    <definedName name="____2A08_" localSheetId="13">'[29]A01-1'!$A$5:$C$36</definedName>
    <definedName name="____2A08_" localSheetId="14">'[29]A01-1'!$A$5:$C$36</definedName>
    <definedName name="____2A08_" localSheetId="15">'[29]A01-1'!$A$5:$C$36</definedName>
    <definedName name="____2A08_" localSheetId="16">'[30]A01-1'!$A$5:$C$36</definedName>
    <definedName name="____2A08_" localSheetId="17">'[29]A01-1'!$A$5:$C$36</definedName>
    <definedName name="____2A08_" localSheetId="18">'[30]A01-1'!$A$5:$C$36</definedName>
    <definedName name="____2A08_" localSheetId="19">'[31]A01-1'!$A$5:$C$36</definedName>
    <definedName name="____2A08_" localSheetId="20">'[31]A01-1'!$A$5:$C$36</definedName>
    <definedName name="____2A08_" localSheetId="21">'[31]A01-1'!$A$5:$C$36</definedName>
    <definedName name="____2A08_" localSheetId="22">'[31]A01-1'!$A$5:$C$36</definedName>
    <definedName name="____2A08_" localSheetId="23">'[31]A01-1'!$A$5:$C$36</definedName>
    <definedName name="____2A08_" localSheetId="24">'[31]A01-1'!$A$5:$C$36</definedName>
    <definedName name="____2A08_" localSheetId="25">'[32]A01-1'!$A$5:$C$36</definedName>
    <definedName name="____2A08_" localSheetId="26">'[28]A01-1'!$A$5:$C$36</definedName>
    <definedName name="____2A08_" localSheetId="27">'[28]A01-1'!$A$5:$C$36</definedName>
    <definedName name="____2A08_" localSheetId="28">'[28]A01-1'!$A$5:$C$36</definedName>
    <definedName name="____2A08_" localSheetId="29">'[28]A01-1'!$A$5:$C$36</definedName>
    <definedName name="____2A08_" localSheetId="30">'[28]A01-1'!$A$5:$C$36</definedName>
    <definedName name="____2A08_" localSheetId="31">'[28]A01-1'!$A$5:$C$36</definedName>
    <definedName name="____2A08_" localSheetId="4">'[33]A01-1'!$A$5:$C$36</definedName>
    <definedName name="____2A08_" localSheetId="5">'[34]A01-1'!$A$5:$C$36</definedName>
    <definedName name="____2A08_" localSheetId="6">'[30]A01-1'!$A$5:$C$36</definedName>
    <definedName name="____2A08_" localSheetId="7">'[30]A01-1'!$A$5:$C$36</definedName>
    <definedName name="____2A08_">'[34]A01-1'!$A$5:$C$36</definedName>
    <definedName name="____A01" localSheetId="10">#REF!</definedName>
    <definedName name="____A01" localSheetId="11">#REF!</definedName>
    <definedName name="____A01" localSheetId="12">#REF!</definedName>
    <definedName name="____A01" localSheetId="13">#REF!</definedName>
    <definedName name="____A01" localSheetId="14">#REF!</definedName>
    <definedName name="____A01" localSheetId="15">#REF!</definedName>
    <definedName name="____A01" localSheetId="16">#REF!</definedName>
    <definedName name="____A01" localSheetId="17">#REF!</definedName>
    <definedName name="____A01" localSheetId="18">#REF!</definedName>
    <definedName name="____A01" localSheetId="19">#REF!</definedName>
    <definedName name="____A01" localSheetId="20">#REF!</definedName>
    <definedName name="____A01" localSheetId="21">#REF!</definedName>
    <definedName name="____A01" localSheetId="22">#REF!</definedName>
    <definedName name="____A01" localSheetId="23">#REF!</definedName>
    <definedName name="____A01" localSheetId="24">#REF!</definedName>
    <definedName name="____A01" localSheetId="25">#REF!</definedName>
    <definedName name="____A01" localSheetId="26">#REF!</definedName>
    <definedName name="____A01" localSheetId="27">#REF!</definedName>
    <definedName name="____A01" localSheetId="28">#REF!</definedName>
    <definedName name="____A01" localSheetId="29">#REF!</definedName>
    <definedName name="____A01" localSheetId="30">#REF!</definedName>
    <definedName name="____A01" localSheetId="31">#REF!</definedName>
    <definedName name="____A01" localSheetId="4">#REF!</definedName>
    <definedName name="____A01" localSheetId="5">#REF!</definedName>
    <definedName name="____A01" localSheetId="6">#REF!</definedName>
    <definedName name="____A01" localSheetId="7">#REF!</definedName>
    <definedName name="____A01">#REF!</definedName>
    <definedName name="____A08" localSheetId="10">'[35]A01-1'!$A$5:$C$36</definedName>
    <definedName name="____A08" localSheetId="11">'[35]A01-1'!$A$5:$C$36</definedName>
    <definedName name="____A08" localSheetId="12">'[36]A01-1'!$A$5:$C$36</definedName>
    <definedName name="____A08" localSheetId="13">'[36]A01-1'!$A$5:$C$36</definedName>
    <definedName name="____A08" localSheetId="14">'[36]A01-1'!$A$5:$C$36</definedName>
    <definedName name="____A08" localSheetId="15">'[36]A01-1'!$A$5:$C$36</definedName>
    <definedName name="____A08" localSheetId="16">'[37]A01-1'!$A$5:$C$36</definedName>
    <definedName name="____A08" localSheetId="17">'[36]A01-1'!$A$5:$C$36</definedName>
    <definedName name="____A08" localSheetId="18">'[38]A01-1'!$A$5:$C$36</definedName>
    <definedName name="____A08" localSheetId="19">'[39]A01-1'!$A$5:$C$36</definedName>
    <definedName name="____A08" localSheetId="20">'[39]A01-1'!$A$5:$C$36</definedName>
    <definedName name="____A08" localSheetId="21">'[40]A01-1'!$A$5:$C$36</definedName>
    <definedName name="____A08" localSheetId="22">'[39]A01-1'!$A$5:$C$36</definedName>
    <definedName name="____A08" localSheetId="23">'[39]A01-1'!$A$5:$C$36</definedName>
    <definedName name="____A08" localSheetId="24">'[40]A01-1'!$A$5:$C$36</definedName>
    <definedName name="____A08" localSheetId="25">'[41]A01-1'!$A$5:$C$36</definedName>
    <definedName name="____A08" localSheetId="26">'[35]A01-1'!$A$5:$C$36</definedName>
    <definedName name="____A08" localSheetId="27">'[35]A01-1'!$A$5:$C$36</definedName>
    <definedName name="____A08" localSheetId="28">'[35]A01-1'!$A$5:$C$36</definedName>
    <definedName name="____A08" localSheetId="29">'[35]A01-1'!$A$5:$C$36</definedName>
    <definedName name="____A08" localSheetId="30">'[35]A01-1'!$A$5:$C$36</definedName>
    <definedName name="____A08" localSheetId="31">'[35]A01-1'!$A$5:$C$36</definedName>
    <definedName name="____A08" localSheetId="4">'[42]A01-1'!$A$5:$C$36</definedName>
    <definedName name="____A08" localSheetId="5">'[43]A01-1'!$A$5:$C$36</definedName>
    <definedName name="____A08" localSheetId="6">'[38]A01-1'!$A$5:$C$36</definedName>
    <definedName name="____A08" localSheetId="7">'[38]A01-1'!$A$5:$C$36</definedName>
    <definedName name="____A08">'[43]A01-1'!$A$5:$C$36</definedName>
    <definedName name="____qyc1234" localSheetId="16">#REF!</definedName>
    <definedName name="____qyc1234" localSheetId="18">#REF!</definedName>
    <definedName name="____qyc1234" localSheetId="19">#REF!</definedName>
    <definedName name="____qyc1234" localSheetId="20">#REF!</definedName>
    <definedName name="____qyc1234" localSheetId="21">#REF!</definedName>
    <definedName name="____qyc1234" localSheetId="22">#REF!</definedName>
    <definedName name="____qyc1234" localSheetId="23">#REF!</definedName>
    <definedName name="____qyc1234" localSheetId="24">#REF!</definedName>
    <definedName name="____qyc1234" localSheetId="25">#REF!</definedName>
    <definedName name="____qyc1234" localSheetId="4">#REF!</definedName>
    <definedName name="____qyc1234" localSheetId="6">#REF!</definedName>
    <definedName name="____qyc1234" localSheetId="7">#REF!</definedName>
    <definedName name="____qyc1234">#REF!</definedName>
    <definedName name="___1A01_" localSheetId="10">#REF!</definedName>
    <definedName name="___1A01_" localSheetId="11">#REF!</definedName>
    <definedName name="___1A01_" localSheetId="12">#REF!</definedName>
    <definedName name="___1A01_" localSheetId="13">#REF!</definedName>
    <definedName name="___1A01_" localSheetId="14">#REF!</definedName>
    <definedName name="___1A01_" localSheetId="15">#REF!</definedName>
    <definedName name="___1A01_" localSheetId="16">#REF!</definedName>
    <definedName name="___1A01_" localSheetId="17">#REF!</definedName>
    <definedName name="___1A01_" localSheetId="18">#REF!</definedName>
    <definedName name="___1A01_" localSheetId="19">#REF!</definedName>
    <definedName name="___1A01_" localSheetId="20">#REF!</definedName>
    <definedName name="___1A01_" localSheetId="21">#REF!</definedName>
    <definedName name="___1A01_" localSheetId="22">#REF!</definedName>
    <definedName name="___1A01_" localSheetId="23">#REF!</definedName>
    <definedName name="___1A01_" localSheetId="24">#REF!</definedName>
    <definedName name="___1A01_" localSheetId="25">#REF!</definedName>
    <definedName name="___1A01_" localSheetId="26">#REF!</definedName>
    <definedName name="___1A01_" localSheetId="27">#REF!</definedName>
    <definedName name="___1A01_" localSheetId="28">#REF!</definedName>
    <definedName name="___1A01_" localSheetId="29">#REF!</definedName>
    <definedName name="___1A01_" localSheetId="30">#REF!</definedName>
    <definedName name="___1A01_" localSheetId="31">#REF!</definedName>
    <definedName name="___1A01_" localSheetId="4">#REF!</definedName>
    <definedName name="___1A01_" localSheetId="5">#REF!</definedName>
    <definedName name="___1A01_" localSheetId="6">#REF!</definedName>
    <definedName name="___1A01_" localSheetId="7">#REF!</definedName>
    <definedName name="___1A01_">#REF!</definedName>
    <definedName name="___2A08_" localSheetId="10">'[7]A01-1'!$A$5:$C$36</definedName>
    <definedName name="___2A08_" localSheetId="11">'[7]A01-1'!$A$5:$C$36</definedName>
    <definedName name="___2A08_" localSheetId="12">'[8]A01-1'!$A$5:$C$36</definedName>
    <definedName name="___2A08_" localSheetId="13">'[8]A01-1'!$A$5:$C$36</definedName>
    <definedName name="___2A08_" localSheetId="14">'[8]A01-1'!$A$5:$C$36</definedName>
    <definedName name="___2A08_" localSheetId="15">'[8]A01-1'!$A$5:$C$36</definedName>
    <definedName name="___2A08_" localSheetId="16">'[9]A01-1'!$A$5:$C$36</definedName>
    <definedName name="___2A08_" localSheetId="17">'[8]A01-1'!$A$5:$C$36</definedName>
    <definedName name="___2A08_" localSheetId="18">'[9]A01-1'!$A$5:$C$36</definedName>
    <definedName name="___2A08_" localSheetId="19">'[10]A01-1'!$A$5:$C$36</definedName>
    <definedName name="___2A08_" localSheetId="20">'[10]A01-1'!$A$5:$C$36</definedName>
    <definedName name="___2A08_" localSheetId="21">'[10]A01-1'!$A$5:$C$36</definedName>
    <definedName name="___2A08_" localSheetId="22">'[10]A01-1'!$A$5:$C$36</definedName>
    <definedName name="___2A08_" localSheetId="23">'[10]A01-1'!$A$5:$C$36</definedName>
    <definedName name="___2A08_" localSheetId="24">'[10]A01-1'!$A$5:$C$36</definedName>
    <definedName name="___2A08_" localSheetId="25">'[11]A01-1'!$A$5:$C$36</definedName>
    <definedName name="___2A08_" localSheetId="26">'[7]A01-1'!$A$5:$C$36</definedName>
    <definedName name="___2A08_" localSheetId="27">'[7]A01-1'!$A$5:$C$36</definedName>
    <definedName name="___2A08_" localSheetId="28">'[7]A01-1'!$A$5:$C$36</definedName>
    <definedName name="___2A08_" localSheetId="29">'[7]A01-1'!$A$5:$C$36</definedName>
    <definedName name="___2A08_" localSheetId="30">'[7]A01-1'!$A$5:$C$36</definedName>
    <definedName name="___2A08_" localSheetId="31">'[7]A01-1'!$A$5:$C$36</definedName>
    <definedName name="___2A08_" localSheetId="4">'[44]A01-1'!$A$5:$C$36</definedName>
    <definedName name="___2A08_" localSheetId="5">'[13]A01-1'!$A$5:$C$36</definedName>
    <definedName name="___2A08_" localSheetId="6">'[9]A01-1'!$A$5:$C$36</definedName>
    <definedName name="___2A08_" localSheetId="7">'[9]A01-1'!$A$5:$C$36</definedName>
    <definedName name="___2A08_">'[13]A01-1'!$A$5:$C$36</definedName>
    <definedName name="___A01" localSheetId="10">#REF!</definedName>
    <definedName name="___A01" localSheetId="11">#REF!</definedName>
    <definedName name="___A01" localSheetId="12">#REF!</definedName>
    <definedName name="___A01" localSheetId="13">#REF!</definedName>
    <definedName name="___A01" localSheetId="14">#REF!</definedName>
    <definedName name="___A01" localSheetId="15">#REF!</definedName>
    <definedName name="___A01" localSheetId="16">#REF!</definedName>
    <definedName name="___A01" localSheetId="17">#REF!</definedName>
    <definedName name="___A01" localSheetId="18">#REF!</definedName>
    <definedName name="___A01" localSheetId="1">#REF!</definedName>
    <definedName name="___A01" localSheetId="19">#REF!</definedName>
    <definedName name="___A01" localSheetId="20">#REF!</definedName>
    <definedName name="___A01" localSheetId="21">#REF!</definedName>
    <definedName name="___A01" localSheetId="22">#REF!</definedName>
    <definedName name="___A01" localSheetId="23">#REF!</definedName>
    <definedName name="___A01" localSheetId="24">#REF!</definedName>
    <definedName name="___A01" localSheetId="25">#REF!</definedName>
    <definedName name="___A01" localSheetId="26">#REF!</definedName>
    <definedName name="___A01" localSheetId="27">#REF!</definedName>
    <definedName name="___A01" localSheetId="28">#REF!</definedName>
    <definedName name="___A01" localSheetId="29">#REF!</definedName>
    <definedName name="___A01" localSheetId="30">#REF!</definedName>
    <definedName name="___A01" localSheetId="31">#REF!</definedName>
    <definedName name="___A01" localSheetId="4">#REF!</definedName>
    <definedName name="___A01" localSheetId="5">#REF!</definedName>
    <definedName name="___A01" localSheetId="6">#REF!</definedName>
    <definedName name="___A01" localSheetId="7">#REF!</definedName>
    <definedName name="___A01">#REF!</definedName>
    <definedName name="___A08" localSheetId="10">'[35]A01-1'!$A$5:$C$36</definedName>
    <definedName name="___A08" localSheetId="11">'[35]A01-1'!$A$5:$C$36</definedName>
    <definedName name="___A08" localSheetId="12">'[36]A01-1'!$A$5:$C$36</definedName>
    <definedName name="___A08" localSheetId="13">'[36]A01-1'!$A$5:$C$36</definedName>
    <definedName name="___A08" localSheetId="14">'[36]A01-1'!$A$5:$C$36</definedName>
    <definedName name="___A08" localSheetId="15">'[36]A01-1'!$A$5:$C$36</definedName>
    <definedName name="___A08" localSheetId="16">'[37]A01-1'!$A$5:$C$36</definedName>
    <definedName name="___A08" localSheetId="17">'[36]A01-1'!$A$5:$C$36</definedName>
    <definedName name="___A08" localSheetId="18">'[38]A01-1'!$A$5:$C$36</definedName>
    <definedName name="___A08" localSheetId="1">'[45]A01-1'!$A$5:$C$36</definedName>
    <definedName name="___A08" localSheetId="19">'[39]A01-1'!$A$5:$C$36</definedName>
    <definedName name="___A08" localSheetId="20">'[39]A01-1'!$A$5:$C$36</definedName>
    <definedName name="___A08" localSheetId="21">'[40]A01-1'!$A$5:$C$36</definedName>
    <definedName name="___A08" localSheetId="22">'[39]A01-1'!$A$5:$C$36</definedName>
    <definedName name="___A08" localSheetId="23">'[39]A01-1'!$A$5:$C$36</definedName>
    <definedName name="___A08" localSheetId="24">'[40]A01-1'!$A$5:$C$36</definedName>
    <definedName name="___A08" localSheetId="25">'[41]A01-1'!$A$5:$C$36</definedName>
    <definedName name="___A08" localSheetId="26">'[35]A01-1'!$A$5:$C$36</definedName>
    <definedName name="___A08" localSheetId="27">'[35]A01-1'!$A$5:$C$36</definedName>
    <definedName name="___A08" localSheetId="28">'[35]A01-1'!$A$5:$C$36</definedName>
    <definedName name="___A08" localSheetId="29">'[35]A01-1'!$A$5:$C$36</definedName>
    <definedName name="___A08" localSheetId="30">'[35]A01-1'!$A$5:$C$36</definedName>
    <definedName name="___A08" localSheetId="31">'[35]A01-1'!$A$5:$C$36</definedName>
    <definedName name="___A08" localSheetId="4">'[42]A01-1'!$A$5:$C$36</definedName>
    <definedName name="___A08" localSheetId="5">'[43]A01-1'!$A$5:$C$36</definedName>
    <definedName name="___A08" localSheetId="6">'[38]A01-1'!$A$5:$C$36</definedName>
    <definedName name="___A08" localSheetId="7">'[38]A01-1'!$A$5:$C$36</definedName>
    <definedName name="___A08">'[43]A01-1'!$A$5:$C$36</definedName>
    <definedName name="___qyc1234" localSheetId="16">#REF!</definedName>
    <definedName name="___qyc1234" localSheetId="18">#REF!</definedName>
    <definedName name="___qyc1234" localSheetId="19">#REF!</definedName>
    <definedName name="___qyc1234" localSheetId="20">#REF!</definedName>
    <definedName name="___qyc1234" localSheetId="21">#REF!</definedName>
    <definedName name="___qyc1234" localSheetId="22">#REF!</definedName>
    <definedName name="___qyc1234" localSheetId="23">#REF!</definedName>
    <definedName name="___qyc1234" localSheetId="24">#REF!</definedName>
    <definedName name="___qyc1234" localSheetId="25">#REF!</definedName>
    <definedName name="___qyc1234" localSheetId="4">#REF!</definedName>
    <definedName name="___qyc1234" localSheetId="6">#REF!</definedName>
    <definedName name="___qyc1234" localSheetId="7">#REF!</definedName>
    <definedName name="___qyc1234">#REF!</definedName>
    <definedName name="__1A01_" localSheetId="10">#REF!</definedName>
    <definedName name="__1A01_" localSheetId="11">#REF!</definedName>
    <definedName name="__1A01_" localSheetId="12">#REF!</definedName>
    <definedName name="__1A01_" localSheetId="13">#REF!</definedName>
    <definedName name="__1A01_" localSheetId="14">#REF!</definedName>
    <definedName name="__1A01_" localSheetId="15">#REF!</definedName>
    <definedName name="__1A01_" localSheetId="16">#REF!</definedName>
    <definedName name="__1A01_" localSheetId="17">#REF!</definedName>
    <definedName name="__1A01_" localSheetId="18">#REF!</definedName>
    <definedName name="__1A01_" localSheetId="19">#REF!</definedName>
    <definedName name="__1A01_" localSheetId="20">#REF!</definedName>
    <definedName name="__1A01_" localSheetId="21">#REF!</definedName>
    <definedName name="__1A01_" localSheetId="22">#REF!</definedName>
    <definedName name="__1A01_" localSheetId="23">#REF!</definedName>
    <definedName name="__1A01_" localSheetId="24">#REF!</definedName>
    <definedName name="__1A01_" localSheetId="25">#REF!</definedName>
    <definedName name="__1A01_" localSheetId="26">#REF!</definedName>
    <definedName name="__1A01_" localSheetId="27">#REF!</definedName>
    <definedName name="__1A01_" localSheetId="28">#REF!</definedName>
    <definedName name="__1A01_" localSheetId="29">#REF!</definedName>
    <definedName name="__1A01_" localSheetId="30">#REF!</definedName>
    <definedName name="__1A01_" localSheetId="31">#REF!</definedName>
    <definedName name="__1A01_" localSheetId="4">#REF!</definedName>
    <definedName name="__1A01_" localSheetId="5">#REF!</definedName>
    <definedName name="__1A01_" localSheetId="6">#REF!</definedName>
    <definedName name="__1A01_" localSheetId="7">#REF!</definedName>
    <definedName name="__1A01_">#REF!</definedName>
    <definedName name="__2A01_" localSheetId="10">#REF!</definedName>
    <definedName name="__2A01_" localSheetId="11">#REF!</definedName>
    <definedName name="__2A01_" localSheetId="12">#REF!</definedName>
    <definedName name="__2A01_" localSheetId="13">#REF!</definedName>
    <definedName name="__2A01_" localSheetId="14">#REF!</definedName>
    <definedName name="__2A01_" localSheetId="15">#REF!</definedName>
    <definedName name="__2A01_" localSheetId="16">#REF!</definedName>
    <definedName name="__2A01_" localSheetId="17">#REF!</definedName>
    <definedName name="__2A01_" localSheetId="18">#REF!</definedName>
    <definedName name="__2A01_" localSheetId="19">#REF!</definedName>
    <definedName name="__2A01_" localSheetId="20">#REF!</definedName>
    <definedName name="__2A01_" localSheetId="21">#REF!</definedName>
    <definedName name="__2A01_" localSheetId="22">#REF!</definedName>
    <definedName name="__2A01_" localSheetId="23">#REF!</definedName>
    <definedName name="__2A01_" localSheetId="24">#REF!</definedName>
    <definedName name="__2A01_" localSheetId="25">#REF!</definedName>
    <definedName name="__2A01_" localSheetId="26">#REF!</definedName>
    <definedName name="__2A01_" localSheetId="27">#REF!</definedName>
    <definedName name="__2A01_" localSheetId="28">#REF!</definedName>
    <definedName name="__2A01_" localSheetId="29">#REF!</definedName>
    <definedName name="__2A01_" localSheetId="30">#REF!</definedName>
    <definedName name="__2A01_" localSheetId="31">#REF!</definedName>
    <definedName name="__2A01_" localSheetId="4">#REF!</definedName>
    <definedName name="__2A01_" localSheetId="5">#REF!</definedName>
    <definedName name="__2A01_" localSheetId="6">#REF!</definedName>
    <definedName name="__2A01_" localSheetId="7">#REF!</definedName>
    <definedName name="__2A01_">#REF!</definedName>
    <definedName name="__2A08_" localSheetId="10">'[7]A01-1'!$A$5:$C$36</definedName>
    <definedName name="__2A08_" localSheetId="11">'[7]A01-1'!$A$5:$C$36</definedName>
    <definedName name="__2A08_" localSheetId="12">'[8]A01-1'!$A$5:$C$36</definedName>
    <definedName name="__2A08_" localSheetId="13">'[8]A01-1'!$A$5:$C$36</definedName>
    <definedName name="__2A08_" localSheetId="14">'[8]A01-1'!$A$5:$C$36</definedName>
    <definedName name="__2A08_" localSheetId="15">'[8]A01-1'!$A$5:$C$36</definedName>
    <definedName name="__2A08_" localSheetId="16">'[9]A01-1'!$A$5:$C$36</definedName>
    <definedName name="__2A08_" localSheetId="17">'[8]A01-1'!$A$5:$C$36</definedName>
    <definedName name="__2A08_" localSheetId="18">'[9]A01-1'!$A$5:$C$36</definedName>
    <definedName name="__2A08_" localSheetId="19">'[10]A01-1'!$A$5:$C$36</definedName>
    <definedName name="__2A08_" localSheetId="20">'[10]A01-1'!$A$5:$C$36</definedName>
    <definedName name="__2A08_" localSheetId="21">'[10]A01-1'!$A$5:$C$36</definedName>
    <definedName name="__2A08_" localSheetId="22">'[10]A01-1'!$A$5:$C$36</definedName>
    <definedName name="__2A08_" localSheetId="23">'[10]A01-1'!$A$5:$C$36</definedName>
    <definedName name="__2A08_" localSheetId="24">'[10]A01-1'!$A$5:$C$36</definedName>
    <definedName name="__2A08_" localSheetId="25">'[11]A01-1'!$A$5:$C$36</definedName>
    <definedName name="__2A08_" localSheetId="26">'[7]A01-1'!$A$5:$C$36</definedName>
    <definedName name="__2A08_" localSheetId="27">'[7]A01-1'!$A$5:$C$36</definedName>
    <definedName name="__2A08_" localSheetId="28">'[7]A01-1'!$A$5:$C$36</definedName>
    <definedName name="__2A08_" localSheetId="29">'[7]A01-1'!$A$5:$C$36</definedName>
    <definedName name="__2A08_" localSheetId="30">'[7]A01-1'!$A$5:$C$36</definedName>
    <definedName name="__2A08_" localSheetId="31">'[7]A01-1'!$A$5:$C$36</definedName>
    <definedName name="__2A08_" localSheetId="4">'[33]A01-1'!$A$5:$C$36</definedName>
    <definedName name="__2A08_" localSheetId="5">'[13]A01-1'!$A$5:$C$36</definedName>
    <definedName name="__2A08_" localSheetId="6">'[9]A01-1'!$A$5:$C$36</definedName>
    <definedName name="__2A08_" localSheetId="7">'[9]A01-1'!$A$5:$C$36</definedName>
    <definedName name="__2A08_">'[13]A01-1'!$A$5:$C$36</definedName>
    <definedName name="__4A08_" localSheetId="10">'[7]A01-1'!$A$5:$C$36</definedName>
    <definedName name="__4A08_" localSheetId="11">'[7]A01-1'!$A$5:$C$36</definedName>
    <definedName name="__4A08_" localSheetId="12">'[8]A01-1'!$A$5:$C$36</definedName>
    <definedName name="__4A08_" localSheetId="13">'[8]A01-1'!$A$5:$C$36</definedName>
    <definedName name="__4A08_" localSheetId="14">'[8]A01-1'!$A$5:$C$36</definedName>
    <definedName name="__4A08_" localSheetId="15">'[8]A01-1'!$A$5:$C$36</definedName>
    <definedName name="__4A08_" localSheetId="16">'[9]A01-1'!$A$5:$C$36</definedName>
    <definedName name="__4A08_" localSheetId="17">'[8]A01-1'!$A$5:$C$36</definedName>
    <definedName name="__4A08_" localSheetId="18">'[9]A01-1'!$A$5:$C$36</definedName>
    <definedName name="__4A08_" localSheetId="19">'[10]A01-1'!$A$5:$C$36</definedName>
    <definedName name="__4A08_" localSheetId="20">'[10]A01-1'!$A$5:$C$36</definedName>
    <definedName name="__4A08_" localSheetId="21">'[10]A01-1'!$A$5:$C$36</definedName>
    <definedName name="__4A08_" localSheetId="22">'[10]A01-1'!$A$5:$C$36</definedName>
    <definedName name="__4A08_" localSheetId="23">'[10]A01-1'!$A$5:$C$36</definedName>
    <definedName name="__4A08_" localSheetId="24">'[10]A01-1'!$A$5:$C$36</definedName>
    <definedName name="__4A08_" localSheetId="25">'[11]A01-1'!$A$5:$C$36</definedName>
    <definedName name="__4A08_" localSheetId="26">'[7]A01-1'!$A$5:$C$36</definedName>
    <definedName name="__4A08_" localSheetId="27">'[7]A01-1'!$A$5:$C$36</definedName>
    <definedName name="__4A08_" localSheetId="28">'[7]A01-1'!$A$5:$C$36</definedName>
    <definedName name="__4A08_" localSheetId="29">'[7]A01-1'!$A$5:$C$36</definedName>
    <definedName name="__4A08_" localSheetId="30">'[7]A01-1'!$A$5:$C$36</definedName>
    <definedName name="__4A08_" localSheetId="31">'[7]A01-1'!$A$5:$C$36</definedName>
    <definedName name="__4A08_" localSheetId="4">'[46]A01-1'!$A$5:$C$36</definedName>
    <definedName name="__4A08_" localSheetId="5">'[13]A01-1'!$A$5:$C$36</definedName>
    <definedName name="__4A08_" localSheetId="6">'[9]A01-1'!$A$5:$C$36</definedName>
    <definedName name="__4A08_" localSheetId="7">'[9]A01-1'!$A$5:$C$36</definedName>
    <definedName name="__4A08_">'[13]A01-1'!$A$5:$C$36</definedName>
    <definedName name="__A01" localSheetId="10">#REF!</definedName>
    <definedName name="__A01" localSheetId="11">#REF!</definedName>
    <definedName name="__A01" localSheetId="12">#REF!</definedName>
    <definedName name="__A01" localSheetId="13">#REF!</definedName>
    <definedName name="__A01" localSheetId="14">#REF!</definedName>
    <definedName name="__A01" localSheetId="15">#REF!</definedName>
    <definedName name="__A01" localSheetId="16">#REF!</definedName>
    <definedName name="__A01" localSheetId="17">#REF!</definedName>
    <definedName name="__A01" localSheetId="18">#REF!</definedName>
    <definedName name="__A01" localSheetId="19">#REF!</definedName>
    <definedName name="__A01" localSheetId="20">#REF!</definedName>
    <definedName name="__A01" localSheetId="21">#REF!</definedName>
    <definedName name="__A01" localSheetId="22">#REF!</definedName>
    <definedName name="__A01" localSheetId="23">#REF!</definedName>
    <definedName name="__A01" localSheetId="24">#REF!</definedName>
    <definedName name="__A01" localSheetId="25">#REF!</definedName>
    <definedName name="__A01" localSheetId="26">#REF!</definedName>
    <definedName name="__A01" localSheetId="27">#REF!</definedName>
    <definedName name="__A01" localSheetId="28">#REF!</definedName>
    <definedName name="__A01" localSheetId="29">#REF!</definedName>
    <definedName name="__A01" localSheetId="30">#REF!</definedName>
    <definedName name="__A01" localSheetId="31">#REF!</definedName>
    <definedName name="__A01" localSheetId="4">#REF!</definedName>
    <definedName name="__A01" localSheetId="5">#REF!</definedName>
    <definedName name="__A01" localSheetId="6">#REF!</definedName>
    <definedName name="__A01" localSheetId="7">#REF!</definedName>
    <definedName name="__A01">#REF!</definedName>
    <definedName name="__A08" localSheetId="10">'[7]A01-1'!$A$5:$C$36</definedName>
    <definedName name="__A08" localSheetId="11">'[7]A01-1'!$A$5:$C$36</definedName>
    <definedName name="__A08" localSheetId="12">'[8]A01-1'!$A$5:$C$36</definedName>
    <definedName name="__A08" localSheetId="13">'[8]A01-1'!$A$5:$C$36</definedName>
    <definedName name="__A08" localSheetId="14">'[8]A01-1'!$A$5:$C$36</definedName>
    <definedName name="__A08" localSheetId="15">'[8]A01-1'!$A$5:$C$36</definedName>
    <definedName name="__A08" localSheetId="16">'[9]A01-1'!$A$5:$C$36</definedName>
    <definedName name="__A08" localSheetId="17">'[8]A01-1'!$A$5:$C$36</definedName>
    <definedName name="__A08" localSheetId="18">'[9]A01-1'!$A$5:$C$36</definedName>
    <definedName name="__A08" localSheetId="19">'[10]A01-1'!$A$5:$C$36</definedName>
    <definedName name="__A08" localSheetId="20">'[10]A01-1'!$A$5:$C$36</definedName>
    <definedName name="__A08" localSheetId="21">'[10]A01-1'!$A$5:$C$36</definedName>
    <definedName name="__A08" localSheetId="22">'[10]A01-1'!$A$5:$C$36</definedName>
    <definedName name="__A08" localSheetId="23">'[10]A01-1'!$A$5:$C$36</definedName>
    <definedName name="__A08" localSheetId="24">'[10]A01-1'!$A$5:$C$36</definedName>
    <definedName name="__A08" localSheetId="25">'[11]A01-1'!$A$5:$C$36</definedName>
    <definedName name="__A08" localSheetId="26">'[7]A01-1'!$A$5:$C$36</definedName>
    <definedName name="__A08" localSheetId="27">'[7]A01-1'!$A$5:$C$36</definedName>
    <definedName name="__A08" localSheetId="28">'[7]A01-1'!$A$5:$C$36</definedName>
    <definedName name="__A08" localSheetId="29">'[7]A01-1'!$A$5:$C$36</definedName>
    <definedName name="__A08" localSheetId="30">'[7]A01-1'!$A$5:$C$36</definedName>
    <definedName name="__A08" localSheetId="31">'[7]A01-1'!$A$5:$C$36</definedName>
    <definedName name="__A08" localSheetId="4">'[33]A01-1'!$A$5:$C$36</definedName>
    <definedName name="__A08" localSheetId="5">'[13]A01-1'!$A$5:$C$36</definedName>
    <definedName name="__A08" localSheetId="6">'[9]A01-1'!$A$5:$C$36</definedName>
    <definedName name="__A08" localSheetId="7">'[9]A01-1'!$A$5:$C$36</definedName>
    <definedName name="__A08">'[13]A01-1'!$A$5:$C$36</definedName>
    <definedName name="__qyc1234" localSheetId="16">#REF!</definedName>
    <definedName name="__qyc1234" localSheetId="18">#REF!</definedName>
    <definedName name="__qyc1234" localSheetId="19">#REF!</definedName>
    <definedName name="__qyc1234" localSheetId="20">#REF!</definedName>
    <definedName name="__qyc1234" localSheetId="21">#REF!</definedName>
    <definedName name="__qyc1234" localSheetId="22">#REF!</definedName>
    <definedName name="__qyc1234" localSheetId="23">#REF!</definedName>
    <definedName name="__qyc1234" localSheetId="24">#REF!</definedName>
    <definedName name="__qyc1234" localSheetId="25">#REF!</definedName>
    <definedName name="__qyc1234" localSheetId="4">#REF!</definedName>
    <definedName name="__qyc1234" localSheetId="6">#REF!</definedName>
    <definedName name="__qyc1234" localSheetId="7">#REF!</definedName>
    <definedName name="__qyc1234">#REF!</definedName>
    <definedName name="_1A01_" localSheetId="10">#REF!</definedName>
    <definedName name="_1A01_" localSheetId="11">#REF!</definedName>
    <definedName name="_1A01_" localSheetId="12">#REF!</definedName>
    <definedName name="_1A01_" localSheetId="13">#REF!</definedName>
    <definedName name="_1A01_" localSheetId="14">#REF!</definedName>
    <definedName name="_1A01_" localSheetId="15">#REF!</definedName>
    <definedName name="_1A01_" localSheetId="16">#REF!</definedName>
    <definedName name="_1A01_" localSheetId="17">#REF!</definedName>
    <definedName name="_1A01_" localSheetId="18">#REF!</definedName>
    <definedName name="_1A01_" localSheetId="19">#REF!</definedName>
    <definedName name="_1A01_" localSheetId="20">#REF!</definedName>
    <definedName name="_1A01_" localSheetId="21">#REF!</definedName>
    <definedName name="_1A01_" localSheetId="22">#REF!</definedName>
    <definedName name="_1A01_" localSheetId="23">#REF!</definedName>
    <definedName name="_1A01_" localSheetId="24">#REF!</definedName>
    <definedName name="_1A01_" localSheetId="25">#REF!</definedName>
    <definedName name="_1A01_" localSheetId="26">#REF!</definedName>
    <definedName name="_1A01_" localSheetId="27">#REF!</definedName>
    <definedName name="_1A01_" localSheetId="28">#REF!</definedName>
    <definedName name="_1A01_" localSheetId="29">#REF!</definedName>
    <definedName name="_1A01_" localSheetId="30">#REF!</definedName>
    <definedName name="_1A01_" localSheetId="31">#REF!</definedName>
    <definedName name="_1A01_" localSheetId="4">#REF!</definedName>
    <definedName name="_1A01_" localSheetId="5">#REF!</definedName>
    <definedName name="_1A01_" localSheetId="6">#REF!</definedName>
    <definedName name="_1A01_" localSheetId="7">#REF!</definedName>
    <definedName name="_1A01_">#REF!</definedName>
    <definedName name="_2A01_" localSheetId="10">#REF!</definedName>
    <definedName name="_2A01_" localSheetId="11">#REF!</definedName>
    <definedName name="_2A01_" localSheetId="12">#REF!</definedName>
    <definedName name="_2A01_" localSheetId="13">#REF!</definedName>
    <definedName name="_2A01_" localSheetId="14">#REF!</definedName>
    <definedName name="_2A01_" localSheetId="15">#REF!</definedName>
    <definedName name="_2A01_" localSheetId="16">#REF!</definedName>
    <definedName name="_2A01_" localSheetId="17">#REF!</definedName>
    <definedName name="_2A01_" localSheetId="18">#REF!</definedName>
    <definedName name="_2A01_" localSheetId="19">#REF!</definedName>
    <definedName name="_2A01_" localSheetId="20">#REF!</definedName>
    <definedName name="_2A01_" localSheetId="21">#REF!</definedName>
    <definedName name="_2A01_" localSheetId="22">#REF!</definedName>
    <definedName name="_2A01_" localSheetId="23">#REF!</definedName>
    <definedName name="_2A01_" localSheetId="24">#REF!</definedName>
    <definedName name="_2A01_" localSheetId="25">#REF!</definedName>
    <definedName name="_2A01_" localSheetId="26">#REF!</definedName>
    <definedName name="_2A01_" localSheetId="27">#REF!</definedName>
    <definedName name="_2A01_" localSheetId="28">#REF!</definedName>
    <definedName name="_2A01_" localSheetId="29">#REF!</definedName>
    <definedName name="_2A01_" localSheetId="30">#REF!</definedName>
    <definedName name="_2A01_" localSheetId="31">#REF!</definedName>
    <definedName name="_2A01_" localSheetId="4">#REF!</definedName>
    <definedName name="_2A01_" localSheetId="5">#REF!</definedName>
    <definedName name="_2A01_" localSheetId="6">#REF!</definedName>
    <definedName name="_2A01_" localSheetId="7">#REF!</definedName>
    <definedName name="_2A01_">#REF!</definedName>
    <definedName name="_2A08_" localSheetId="10">'[47]A01-1'!$A$5:$C$36</definedName>
    <definedName name="_2A08_" localSheetId="11">'[47]A01-1'!$A$5:$C$36</definedName>
    <definedName name="_2A08_" localSheetId="16">'[48]A01-1'!$A$5:$C$36</definedName>
    <definedName name="_2A08_" localSheetId="18">'[48]A01-1'!$A$5:$C$36</definedName>
    <definedName name="_2A08_" localSheetId="26">'[47]A01-1'!$A$5:$C$36</definedName>
    <definedName name="_2A08_" localSheetId="27">'[47]A01-1'!$A$5:$C$36</definedName>
    <definedName name="_2A08_" localSheetId="28">'[47]A01-1'!$A$5:$C$36</definedName>
    <definedName name="_2A08_" localSheetId="29">'[47]A01-1'!$A$5:$C$36</definedName>
    <definedName name="_2A08_" localSheetId="30">'[47]A01-1'!$A$5:$C$36</definedName>
    <definedName name="_2A08_" localSheetId="31">'[47]A01-1'!$A$5:$C$36</definedName>
    <definedName name="_2A08_" localSheetId="4">'[49]A01-1'!$A$5:$C$36</definedName>
    <definedName name="_2A08_" localSheetId="6">'[48]A01-1'!$A$5:$C$36</definedName>
    <definedName name="_2A08_" localSheetId="7">'[48]A01-1'!$A$5:$C$36</definedName>
    <definedName name="_4A08_" localSheetId="10">'[7]A01-1'!$A$5:$C$36</definedName>
    <definedName name="_4A08_" localSheetId="11">'[7]A01-1'!$A$5:$C$36</definedName>
    <definedName name="_4A08_" localSheetId="12">'[8]A01-1'!$A$5:$C$36</definedName>
    <definedName name="_4A08_" localSheetId="13">'[8]A01-1'!$A$5:$C$36</definedName>
    <definedName name="_4A08_" localSheetId="14">'[8]A01-1'!$A$5:$C$36</definedName>
    <definedName name="_4A08_" localSheetId="15">'[8]A01-1'!$A$5:$C$36</definedName>
    <definedName name="_4A08_" localSheetId="16">'[9]A01-1'!$A$5:$C$36</definedName>
    <definedName name="_4A08_" localSheetId="17">'[8]A01-1'!$A$5:$C$36</definedName>
    <definedName name="_4A08_" localSheetId="18">'[9]A01-1'!$A$5:$C$36</definedName>
    <definedName name="_4A08_" localSheetId="19">'[10]A01-1'!$A$5:$C$36</definedName>
    <definedName name="_4A08_" localSheetId="20">'[10]A01-1'!$A$5:$C$36</definedName>
    <definedName name="_4A08_" localSheetId="21">'[10]A01-1'!$A$5:$C$36</definedName>
    <definedName name="_4A08_" localSheetId="22">'[10]A01-1'!$A$5:$C$36</definedName>
    <definedName name="_4A08_" localSheetId="23">'[10]A01-1'!$A$5:$C$36</definedName>
    <definedName name="_4A08_" localSheetId="24">'[10]A01-1'!$A$5:$C$36</definedName>
    <definedName name="_4A08_" localSheetId="25">'[11]A01-1'!$A$5:$C$36</definedName>
    <definedName name="_4A08_" localSheetId="26">'[7]A01-1'!$A$5:$C$36</definedName>
    <definedName name="_4A08_" localSheetId="27">'[7]A01-1'!$A$5:$C$36</definedName>
    <definedName name="_4A08_" localSheetId="28">'[7]A01-1'!$A$5:$C$36</definedName>
    <definedName name="_4A08_" localSheetId="29">'[7]A01-1'!$A$5:$C$36</definedName>
    <definedName name="_4A08_" localSheetId="30">'[7]A01-1'!$A$5:$C$36</definedName>
    <definedName name="_4A08_" localSheetId="31">'[7]A01-1'!$A$5:$C$36</definedName>
    <definedName name="_4A08_" localSheetId="4">'[33]A01-1'!$A$5:$C$36</definedName>
    <definedName name="_4A08_" localSheetId="5">'[13]A01-1'!$A$5:$C$36</definedName>
    <definedName name="_4A08_" localSheetId="6">'[9]A01-1'!$A$5:$C$36</definedName>
    <definedName name="_4A08_" localSheetId="7">'[9]A01-1'!$A$5:$C$36</definedName>
    <definedName name="_4A08_">'[13]A01-1'!$A$5:$C$36</definedName>
    <definedName name="_A01" localSheetId="10">#REF!</definedName>
    <definedName name="_A01" localSheetId="11">#REF!</definedName>
    <definedName name="_A01" localSheetId="12">#REF!</definedName>
    <definedName name="_A01" localSheetId="13">#REF!</definedName>
    <definedName name="_A01" localSheetId="14">#REF!</definedName>
    <definedName name="_A01" localSheetId="15">#REF!</definedName>
    <definedName name="_A01" localSheetId="16">#REF!</definedName>
    <definedName name="_A01" localSheetId="17">#REF!</definedName>
    <definedName name="_A01" localSheetId="18">#REF!</definedName>
    <definedName name="_A01" localSheetId="19">#REF!</definedName>
    <definedName name="_A01" localSheetId="20">#REF!</definedName>
    <definedName name="_A01" localSheetId="21">#REF!</definedName>
    <definedName name="_A01" localSheetId="22">#REF!</definedName>
    <definedName name="_A01" localSheetId="23">#REF!</definedName>
    <definedName name="_A01" localSheetId="24">#REF!</definedName>
    <definedName name="_A01" localSheetId="25">#REF!</definedName>
    <definedName name="_A01" localSheetId="26">#REF!</definedName>
    <definedName name="_A01" localSheetId="27">#REF!</definedName>
    <definedName name="_A01" localSheetId="28">#REF!</definedName>
    <definedName name="_A01" localSheetId="29">#REF!</definedName>
    <definedName name="_A01" localSheetId="30">#REF!</definedName>
    <definedName name="_A01" localSheetId="31">#REF!</definedName>
    <definedName name="_A01" localSheetId="4">#REF!</definedName>
    <definedName name="_A01" localSheetId="5">#REF!</definedName>
    <definedName name="_A01" localSheetId="6">#REF!</definedName>
    <definedName name="_A01" localSheetId="7">#REF!</definedName>
    <definedName name="_A01">#REF!</definedName>
    <definedName name="_A08" localSheetId="10">'[7]A01-1'!$A$5:$C$36</definedName>
    <definedName name="_A08" localSheetId="11">'[7]A01-1'!$A$5:$C$36</definedName>
    <definedName name="_A08" localSheetId="12">'[8]A01-1'!$A$5:$C$36</definedName>
    <definedName name="_A08" localSheetId="13">'[8]A01-1'!$A$5:$C$36</definedName>
    <definedName name="_A08" localSheetId="14">'[8]A01-1'!$A$5:$C$36</definedName>
    <definedName name="_A08" localSheetId="15">'[8]A01-1'!$A$5:$C$36</definedName>
    <definedName name="_A08" localSheetId="16">'[9]A01-1'!$A$5:$C$36</definedName>
    <definedName name="_A08" localSheetId="17">'[8]A01-1'!$A$5:$C$36</definedName>
    <definedName name="_A08" localSheetId="18">'[9]A01-1'!$A$5:$C$36</definedName>
    <definedName name="_A08" localSheetId="19">'[10]A01-1'!$A$5:$C$36</definedName>
    <definedName name="_A08" localSheetId="20">'[10]A01-1'!$A$5:$C$36</definedName>
    <definedName name="_A08" localSheetId="21">'[10]A01-1'!$A$5:$C$36</definedName>
    <definedName name="_A08" localSheetId="22">'[10]A01-1'!$A$5:$C$36</definedName>
    <definedName name="_A08" localSheetId="23">'[10]A01-1'!$A$5:$C$36</definedName>
    <definedName name="_A08" localSheetId="24">'[10]A01-1'!$A$5:$C$36</definedName>
    <definedName name="_A08" localSheetId="25">'[11]A01-1'!$A$5:$C$36</definedName>
    <definedName name="_A08" localSheetId="26">'[7]A01-1'!$A$5:$C$36</definedName>
    <definedName name="_A08" localSheetId="27">'[7]A01-1'!$A$5:$C$36</definedName>
    <definedName name="_A08" localSheetId="28">'[7]A01-1'!$A$5:$C$36</definedName>
    <definedName name="_A08" localSheetId="29">'[7]A01-1'!$A$5:$C$36</definedName>
    <definedName name="_A08" localSheetId="30">'[7]A01-1'!$A$5:$C$36</definedName>
    <definedName name="_A08" localSheetId="31">'[7]A01-1'!$A$5:$C$36</definedName>
    <definedName name="_A08" localSheetId="4">'[33]A01-1'!$A$5:$C$36</definedName>
    <definedName name="_A08" localSheetId="5">'[13]A01-1'!$A$5:$C$36</definedName>
    <definedName name="_A08" localSheetId="6">'[9]A01-1'!$A$5:$C$36</definedName>
    <definedName name="_A08" localSheetId="7">'[9]A01-1'!$A$5:$C$36</definedName>
    <definedName name="_A08">'[13]A01-1'!$A$5:$C$36</definedName>
    <definedName name="_a8756" localSheetId="10">'[1]A01-1'!$A$5:$C$36</definedName>
    <definedName name="_a8756" localSheetId="11">'[1]A01-1'!$A$5:$C$36</definedName>
    <definedName name="_a8756" localSheetId="12">'[4]A01-1'!$A$5:$C$36</definedName>
    <definedName name="_a8756" localSheetId="13">'[4]A01-1'!$A$5:$C$36</definedName>
    <definedName name="_a8756" localSheetId="14">'[4]A01-1'!$A$5:$C$36</definedName>
    <definedName name="_a8756" localSheetId="15">'[4]A01-1'!$A$5:$C$36</definedName>
    <definedName name="_a8756" localSheetId="16">'[24]A01-1'!$A$5:$C$36</definedName>
    <definedName name="_a8756" localSheetId="17">'[4]A01-1'!$A$5:$C$36</definedName>
    <definedName name="_a8756" localSheetId="18">'[24]A01-1'!$A$5:$C$36</definedName>
    <definedName name="_a8756" localSheetId="19">'[27]A01-1'!$A$5:$C$36</definedName>
    <definedName name="_a8756" localSheetId="20">'[27]A01-1'!$A$5:$C$36</definedName>
    <definedName name="_a8756" localSheetId="21">'[27]A01-1'!$A$5:$C$36</definedName>
    <definedName name="_a8756" localSheetId="22">'[27]A01-1'!$A$5:$C$36</definedName>
    <definedName name="_a8756" localSheetId="23">'[27]A01-1'!$A$5:$C$36</definedName>
    <definedName name="_a8756" localSheetId="24">'[27]A01-1'!$A$5:$C$36</definedName>
    <definedName name="_a8756" localSheetId="25">'[6]A01-1'!$A$5:$C$36</definedName>
    <definedName name="_a8756" localSheetId="26">'[1]A01-1'!$A$5:$C$36</definedName>
    <definedName name="_a8756" localSheetId="27">'[1]A01-1'!$A$5:$C$36</definedName>
    <definedName name="_a8756" localSheetId="28">'[1]A01-1'!$A$5:$C$36</definedName>
    <definedName name="_a8756" localSheetId="29">'[1]A01-1'!$A$5:$C$36</definedName>
    <definedName name="_a8756" localSheetId="30">'[1]A01-1'!$A$5:$C$36</definedName>
    <definedName name="_a8756" localSheetId="31">'[1]A01-1'!$A$5:$C$36</definedName>
    <definedName name="_a8756" localSheetId="4">'[12]A01-1'!$A$5:$C$36</definedName>
    <definedName name="_a8756" localSheetId="5">'[5]A01-1'!$A$5:$C$36</definedName>
    <definedName name="_a8756" localSheetId="6">'[24]A01-1'!$A$5:$C$36</definedName>
    <definedName name="_a8756" localSheetId="7">'[24]A01-1'!$A$5:$C$36</definedName>
    <definedName name="_a8756">'[5]A01-1'!$A$5:$C$36</definedName>
    <definedName name="_xlnm._FilterDatabase" localSheetId="10" hidden="1">'11.'!$A$4:$G$50</definedName>
    <definedName name="_xlnm._FilterDatabase" localSheetId="12" hidden="1">'13.'!$A$4:$B$28</definedName>
    <definedName name="_xlnm._FilterDatabase" localSheetId="13" hidden="1">'14.'!$A$4:$B$50</definedName>
    <definedName name="_xlnm._FilterDatabase" localSheetId="15" hidden="1">'16.'!$A$4:$B$27</definedName>
    <definedName name="_xlnm._FilterDatabase" localSheetId="16" hidden="1">'17.'!$A$4:$B$4</definedName>
    <definedName name="_xlnm._FilterDatabase" localSheetId="18" hidden="1">'19.'!$A$4:$B$16</definedName>
    <definedName name="_xlnm._FilterDatabase" localSheetId="19" hidden="1">'20.'!$A$4:$C$27</definedName>
    <definedName name="_xlnm._FilterDatabase" localSheetId="20" hidden="1">'21.'!$A$4:$D$22</definedName>
    <definedName name="_xlnm._FilterDatabase" localSheetId="22" hidden="1">'23.'!$A$4:$B$29</definedName>
    <definedName name="_xlnm._FilterDatabase" localSheetId="26" hidden="1">'27.'!$A$4:$HT$46</definedName>
    <definedName name="_xlnm._FilterDatabase" localSheetId="39" hidden="1">'40.'!$4:$15</definedName>
    <definedName name="_xlnm._FilterDatabase" localSheetId="4" hidden="1">'5.'!$A$5:$B$193</definedName>
    <definedName name="_xlnm._FilterDatabase" localSheetId="6" hidden="1">'7.'!$A$5:$A$12</definedName>
    <definedName name="_xlnm._FilterDatabase" localSheetId="7" hidden="1">'8.'!$A$5:$A$10</definedName>
    <definedName name="_qyc1234" localSheetId="10">#REF!</definedName>
    <definedName name="_qyc1234" localSheetId="11">#REF!</definedName>
    <definedName name="_qyc1234" localSheetId="12">#REF!</definedName>
    <definedName name="_qyc1234" localSheetId="13">#REF!</definedName>
    <definedName name="_qyc1234" localSheetId="14">#REF!</definedName>
    <definedName name="_qyc1234" localSheetId="15">#REF!</definedName>
    <definedName name="_qyc1234" localSheetId="16">#REF!</definedName>
    <definedName name="_qyc1234" localSheetId="17">#REF!</definedName>
    <definedName name="_qyc1234" localSheetId="18">#REF!</definedName>
    <definedName name="_qyc1234" localSheetId="19">#REF!</definedName>
    <definedName name="_qyc1234" localSheetId="20">#REF!</definedName>
    <definedName name="_qyc1234" localSheetId="21">#REF!</definedName>
    <definedName name="_qyc1234" localSheetId="22">#REF!</definedName>
    <definedName name="_qyc1234" localSheetId="23">#REF!</definedName>
    <definedName name="_qyc1234" localSheetId="24">#REF!</definedName>
    <definedName name="_qyc1234" localSheetId="25">#REF!</definedName>
    <definedName name="_qyc1234" localSheetId="26">#REF!</definedName>
    <definedName name="_qyc1234" localSheetId="27">#REF!</definedName>
    <definedName name="_qyc1234" localSheetId="28">#REF!</definedName>
    <definedName name="_qyc1234" localSheetId="29">#REF!</definedName>
    <definedName name="_qyc1234" localSheetId="30">#REF!</definedName>
    <definedName name="_qyc1234" localSheetId="31">#REF!</definedName>
    <definedName name="_qyc1234" localSheetId="4">#REF!</definedName>
    <definedName name="_qyc1234" localSheetId="5">#REF!</definedName>
    <definedName name="_qyc1234" localSheetId="6">#REF!</definedName>
    <definedName name="_qyc1234" localSheetId="7">#REF!</definedName>
    <definedName name="_qyc1234">#REF!</definedName>
    <definedName name="a">#N/A</definedName>
    <definedName name="b">#N/A</definedName>
    <definedName name="d">#N/A</definedName>
    <definedName name="DAHAI" localSheetId="4">#REF!</definedName>
    <definedName name="Database" localSheetId="10" hidden="1">#REF!</definedName>
    <definedName name="Database" localSheetId="11" hidden="1">#REF!</definedName>
    <definedName name="Database" localSheetId="12" hidden="1">#REF!</definedName>
    <definedName name="Database" localSheetId="13" hidden="1">#REF!</definedName>
    <definedName name="Database" localSheetId="14" hidden="1">#REF!</definedName>
    <definedName name="Database" localSheetId="15" hidden="1">#REF!</definedName>
    <definedName name="Database" localSheetId="16" hidden="1">#REF!</definedName>
    <definedName name="Database" localSheetId="17" hidden="1">#REF!</definedName>
    <definedName name="Database" localSheetId="18" hidden="1">#REF!</definedName>
    <definedName name="Database" localSheetId="1" hidden="1">#REF!</definedName>
    <definedName name="Database" localSheetId="19" hidden="1">#REF!</definedName>
    <definedName name="Database" localSheetId="20" hidden="1">#REF!</definedName>
    <definedName name="Database" localSheetId="21" hidden="1">#REF!</definedName>
    <definedName name="Database" localSheetId="22" hidden="1">#REF!</definedName>
    <definedName name="Database" localSheetId="23" hidden="1">#REF!</definedName>
    <definedName name="Database" localSheetId="24" hidden="1">#REF!</definedName>
    <definedName name="Database" localSheetId="25" hidden="1">#REF!</definedName>
    <definedName name="Database" localSheetId="26" hidden="1">#REF!</definedName>
    <definedName name="Database" localSheetId="27" hidden="1">#REF!</definedName>
    <definedName name="Database" localSheetId="28" hidden="1">#REF!</definedName>
    <definedName name="Database" localSheetId="29" hidden="1">#REF!</definedName>
    <definedName name="Database" localSheetId="30" hidden="1">#REF!</definedName>
    <definedName name="Database" localSheetId="31" hidden="1">#REF!</definedName>
    <definedName name="Database" localSheetId="4" hidden="1">#REF!</definedName>
    <definedName name="Database" localSheetId="5" hidden="1">#REF!</definedName>
    <definedName name="Database" localSheetId="6" hidden="1">#REF!</definedName>
    <definedName name="Database" localSheetId="7" hidden="1">#REF!</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0">'1.'!$A$1:$B$32</definedName>
    <definedName name="_xlnm.Print_Area" localSheetId="10">'11.'!$A$1:$D$50</definedName>
    <definedName name="_xlnm.Print_Area" localSheetId="11">'12.'!$A$1:$J$22</definedName>
    <definedName name="_xlnm.Print_Area" localSheetId="12">'13.'!$A$1:$B$30</definedName>
    <definedName name="_xlnm.Print_Area" localSheetId="13">'14.'!$A$1:$B$52</definedName>
    <definedName name="_xlnm.Print_Area" localSheetId="14">'15.'!$A$1:$D$15</definedName>
    <definedName name="_xlnm.Print_Area" localSheetId="15">'16.'!$A$1:$B$30</definedName>
    <definedName name="_xlnm.Print_Area" localSheetId="16">'17.'!$A$1:$B$52</definedName>
    <definedName name="_xlnm.Print_Area" localSheetId="17">'18.'!$A$1:$D$16</definedName>
    <definedName name="_xlnm.Print_Area" localSheetId="18">'19.'!$A$1:$B$16</definedName>
    <definedName name="_xlnm.Print_Area" localSheetId="1">'2.'!$A$1:$F$32</definedName>
    <definedName name="_xlnm.Print_Area" localSheetId="25">'26.'!$A$1:$D$14</definedName>
    <definedName name="_xlnm.Print_Area" localSheetId="28">'29.'!$A$1:$D$47</definedName>
    <definedName name="_xlnm.Print_Area" localSheetId="2">'3.'!$A$1:$D$31</definedName>
    <definedName name="_xlnm.Print_Area" localSheetId="32">'33.'!$A:$G</definedName>
    <definedName name="_xlnm.Print_Area" localSheetId="33">'34.'!$A:$C</definedName>
    <definedName name="_xlnm.Print_Area" localSheetId="34">'35.'!$A:$C</definedName>
    <definedName name="_xlnm.Print_Area" localSheetId="35">'36.'!$A:$D</definedName>
    <definedName name="_xlnm.Print_Area" localSheetId="36">'37.'!$A:$B</definedName>
    <definedName name="_xlnm.Print_Area" localSheetId="38">'39.'!$A:$E</definedName>
    <definedName name="_xlnm.Print_Area" localSheetId="3">'4.'!$A$1:$B$32</definedName>
    <definedName name="_xlnm.Print_Area" localSheetId="39">'40.'!$A:$F</definedName>
    <definedName name="_xlnm.Print_Area" localSheetId="4">'5.'!$A$1:$B$1309</definedName>
    <definedName name="_xlnm.Print_Area" localSheetId="5">'6.'!$A$1:$D$36</definedName>
    <definedName name="_xlnm.Print_Area" localSheetId="6">'7.'!$A$1:$B$50</definedName>
    <definedName name="_xlnm.Print_Area" localSheetId="7">'8.'!$A$1:$B$50</definedName>
    <definedName name="_xlnm.Print_Area">#N/A</definedName>
    <definedName name="_xlnm.Print_Titles" localSheetId="10">'11.'!$1:$4</definedName>
    <definedName name="_xlnm.Print_Titles" localSheetId="11">'12.'!$1:$5</definedName>
    <definedName name="_xlnm.Print_Titles" localSheetId="12">'13.'!$1:$4</definedName>
    <definedName name="_xlnm.Print_Titles" localSheetId="13">'14.'!$1:$4</definedName>
    <definedName name="_xlnm.Print_Titles" localSheetId="15">'16.'!$1:$4</definedName>
    <definedName name="_xlnm.Print_Titles" localSheetId="16">'17.'!$1:$4</definedName>
    <definedName name="_xlnm.Print_Titles" localSheetId="18">'19.'!$1:$4</definedName>
    <definedName name="_xlnm.Print_Titles" localSheetId="19">'20.'!$2:$4</definedName>
    <definedName name="_xlnm.Print_Titles" localSheetId="20">'21.'!$2:$2</definedName>
    <definedName name="_xlnm.Print_Titles" localSheetId="22">'23.'!$2:$4</definedName>
    <definedName name="_xlnm.Print_Titles" localSheetId="23">'24.'!$2:$4</definedName>
    <definedName name="_xlnm.Print_Titles" localSheetId="26">'27.'!$1:$4</definedName>
    <definedName name="_xlnm.Print_Titles" localSheetId="27">'28.'!$1:$4</definedName>
    <definedName name="_xlnm.Print_Titles" localSheetId="28">'29.'!$1:$4</definedName>
    <definedName name="_xlnm.Print_Titles" localSheetId="2">'3.'!$1:$3</definedName>
    <definedName name="_xlnm.Print_Titles" localSheetId="29">'30.'!$1:$4</definedName>
    <definedName name="_xlnm.Print_Titles" localSheetId="30">'31.'!$1:$4</definedName>
    <definedName name="_xlnm.Print_Titles" localSheetId="31">'32.'!$1:$4</definedName>
    <definedName name="_xlnm.Print_Titles" localSheetId="37">'38.'!$4:$5</definedName>
    <definedName name="_xlnm.Print_Titles" localSheetId="39">'40.'!$4:$4</definedName>
    <definedName name="_xlnm.Print_Titles" localSheetId="4" hidden="1">'5.'!$1:$4</definedName>
    <definedName name="_xlnm.Print_Titles" localSheetId="5">'6.'!$1:$4</definedName>
    <definedName name="_xlnm.Print_Titles" localSheetId="6">'7.'!$1:$4</definedName>
    <definedName name="_xlnm.Print_Titles" localSheetId="7">'8.'!$1:$4</definedName>
    <definedName name="_xlnm.Print_Titles">#N/A</definedName>
    <definedName name="s">#N/A</definedName>
    <definedName name="地区名称" localSheetId="10">#REF!</definedName>
    <definedName name="地区名称" localSheetId="11">#REF!</definedName>
    <definedName name="地区名称" localSheetId="12">#REF!</definedName>
    <definedName name="地区名称" localSheetId="13">#REF!</definedName>
    <definedName name="地区名称" localSheetId="14">#REF!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19">#REF!</definedName>
    <definedName name="地区名称" localSheetId="20">#REF!</definedName>
    <definedName name="地区名称" localSheetId="21">#REF!</definedName>
    <definedName name="地区名称" localSheetId="22">#REF!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2">#REF!</definedName>
    <definedName name="地区名称" localSheetId="29">#REF!</definedName>
    <definedName name="地区名称" localSheetId="30">#REF!</definedName>
    <definedName name="地区名称" localSheetId="31">#REF!</definedName>
    <definedName name="地区名称" localSheetId="4">#REF!</definedName>
    <definedName name="地区名称" localSheetId="5">#REF!</definedName>
    <definedName name="地区名称" localSheetId="6">#REF!</definedName>
    <definedName name="地区名称" localSheetId="7">#REF!</definedName>
    <definedName name="地区名称">#REF!</definedName>
    <definedName name="分类" localSheetId="19">#REF!</definedName>
    <definedName name="分类" localSheetId="20">#REF!</definedName>
    <definedName name="分类" localSheetId="21">#REF!</definedName>
    <definedName name="分类" localSheetId="22">#REF!</definedName>
    <definedName name="分类" localSheetId="23">#REF!</definedName>
    <definedName name="分类" localSheetId="24">#REF!</definedName>
    <definedName name="分类" localSheetId="25">#REF!</definedName>
    <definedName name="分类" localSheetId="4">#REF!</definedName>
    <definedName name="分类">#REF!</definedName>
    <definedName name="行业" localSheetId="19">[50]Sheet1!$W$2:$W$9</definedName>
    <definedName name="行业" localSheetId="20">[50]Sheet1!$W$2:$W$9</definedName>
    <definedName name="行业" localSheetId="21">[50]Sheet1!$W$2:$W$9</definedName>
    <definedName name="行业" localSheetId="22">[50]Sheet1!$W$2:$W$9</definedName>
    <definedName name="行业" localSheetId="23">[50]Sheet1!$W$2:$W$9</definedName>
    <definedName name="行业" localSheetId="24">[50]Sheet1!$W$2:$W$9</definedName>
    <definedName name="行业" localSheetId="25">[50]Sheet1!$W$2:$W$9</definedName>
    <definedName name="行业" localSheetId="4">[51]Sheet1!$W$2:$W$9</definedName>
    <definedName name="行业">[52]Sheet1!$W$2:$W$9</definedName>
    <definedName name="市州" localSheetId="19">[50]Sheet1!$A$2:$U$2</definedName>
    <definedName name="市州" localSheetId="20">[50]Sheet1!$A$2:$U$2</definedName>
    <definedName name="市州" localSheetId="21">[50]Sheet1!$A$2:$U$2</definedName>
    <definedName name="市州" localSheetId="22">[50]Sheet1!$A$2:$U$2</definedName>
    <definedName name="市州" localSheetId="23">[50]Sheet1!$A$2:$U$2</definedName>
    <definedName name="市州" localSheetId="24">[50]Sheet1!$A$2:$U$2</definedName>
    <definedName name="市州" localSheetId="25">[50]Sheet1!$A$2:$U$2</definedName>
    <definedName name="市州" localSheetId="4">[51]Sheet1!$A$2:$U$2</definedName>
    <definedName name="市州">[52]Sheet1!$A$2:$U$2</definedName>
    <definedName name="形式" localSheetId="19">#REF!</definedName>
    <definedName name="形式" localSheetId="20">#REF!</definedName>
    <definedName name="形式" localSheetId="21">#REF!</definedName>
    <definedName name="形式" localSheetId="22">#REF!</definedName>
    <definedName name="形式" localSheetId="23">#REF!</definedName>
    <definedName name="形式" localSheetId="24">#REF!</definedName>
    <definedName name="形式" localSheetId="25">#REF!</definedName>
    <definedName name="形式" localSheetId="4">#REF!</definedName>
    <definedName name="形式">#REF!</definedName>
    <definedName name="性质" localSheetId="4">[53]Sheet2!$A$1:$A$4</definedName>
    <definedName name="性质">[54]Sheet2!$A$1:$A$4</definedName>
    <definedName name="支出" localSheetId="10">#REF!</definedName>
    <definedName name="支出" localSheetId="11">#REF!</definedName>
    <definedName name="支出" localSheetId="12">#REF!</definedName>
    <definedName name="支出" localSheetId="13">#REF!</definedName>
    <definedName name="支出" localSheetId="14">#REF!</definedName>
    <definedName name="支出" localSheetId="15">#REF!</definedName>
    <definedName name="支出" localSheetId="16">#REF!</definedName>
    <definedName name="支出" localSheetId="17">#REF!</definedName>
    <definedName name="支出" localSheetId="18">#REF!</definedName>
    <definedName name="支出" localSheetId="19">#REF!</definedName>
    <definedName name="支出" localSheetId="20">#REF!</definedName>
    <definedName name="支出" localSheetId="21">#REF!</definedName>
    <definedName name="支出" localSheetId="22">#REF!</definedName>
    <definedName name="支出" localSheetId="23">#REF!</definedName>
    <definedName name="支出" localSheetId="24">#REF!</definedName>
    <definedName name="支出" localSheetId="25">#REF!</definedName>
    <definedName name="支出" localSheetId="26">#REF!</definedName>
    <definedName name="支出" localSheetId="27">#REF!</definedName>
    <definedName name="支出" localSheetId="28">#REF!</definedName>
    <definedName name="支出" localSheetId="29">#REF!</definedName>
    <definedName name="支出" localSheetId="30">#REF!</definedName>
    <definedName name="支出" localSheetId="31">#REF!</definedName>
    <definedName name="支出" localSheetId="4">#REF!</definedName>
    <definedName name="支出" localSheetId="5">#REF!</definedName>
    <definedName name="支出" localSheetId="6">#REF!</definedName>
    <definedName name="支出" localSheetId="7">#REF!</definedName>
    <definedName name="支出">#REF!</definedName>
    <definedName name="_xlnm.Print_Area" localSheetId="40">'41.'!$A$1:$L$3963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<sst xmlns="http://schemas.openxmlformats.org/spreadsheetml/2006/main" count="28022" uniqueCount="4165">
  <si>
    <t>表1</t>
  </si>
  <si>
    <t>2026年九寨沟县一般公共预算收入预算表</t>
  </si>
  <si>
    <t>单位：万元</t>
  </si>
  <si>
    <t>预算科目</t>
  </si>
  <si>
    <t>预算数</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</si>
  <si>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</si>
  <si>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</si>
  <si>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</si>
  <si>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</si>
  <si>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</si>
  <si>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</si>
  <si>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</si>
  <si>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</si>
  <si>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</si>
  <si>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</si>
  <si>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</si>
  <si>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</si>
  <si>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</si>
  <si>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</si>
  <si>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</si>
  <si>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</si>
  <si>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</si>
  <si>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</si>
  <si>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</si>
  <si>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</si>
  <si>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</si>
  <si>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</si>
  <si>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</si>
  <si>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</si>
  <si>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</si>
  <si>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</si>
  <si>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</si>
  <si>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表2</t>
  </si>
  <si>
    <t>2026年九寨沟县一般公共预算支出预算表</t>
  </si>
  <si>
    <t>合计</t>
  </si>
  <si>
    <t>市（县）自有财力</t>
  </si>
  <si>
    <t>上级提前通知专项转移支付等</t>
  </si>
  <si>
    <t>上年结转
安排</t>
  </si>
  <si>
    <t>新增一般
债券收入</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</si>
  <si>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</si>
  <si>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</si>
  <si>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</si>
  <si>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</si>
  <si>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</si>
  <si>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</si>
  <si>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</si>
  <si>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</si>
  <si>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</si>
  <si>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</si>
  <si>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</si>
  <si>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</si>
  <si>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</si>
  <si>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</si>
  <si>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</si>
  <si>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</si>
  <si>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</si>
  <si>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</si>
  <si>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</si>
  <si>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</si>
  <si>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</si>
  <si>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</si>
  <si>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</si>
  <si>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</si>
  <si>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</si>
  <si>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</si>
  <si>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</si>
  <si>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2026九寨沟县一般公共预算收支预算平衡表</t>
  </si>
  <si>
    <t>收   入</t>
  </si>
  <si>
    <t>支   出</t>
  </si>
  <si>
    <t>一般公共预算收入</t>
  </si>
  <si>
    <t>一般公共预算支出</t>
  </si>
  <si>
    <t>转移性收入</t>
  </si>
  <si>
    <t>转移性支出</t>
  </si>
  <si>
    <t>上级补助收入</t>
  </si>
  <si>
    <t>上解支出</t>
  </si>
  <si>
    <t>一般性转移支付收入</t>
  </si>
  <si>
    <t>体制上解支出</t>
  </si>
  <si>
    <t>专项转移支付收入</t>
  </si>
  <si>
    <t>专项上解支出</t>
  </si>
  <si>
    <t>上年结余收入</t>
  </si>
  <si>
    <t>调出资金</t>
  </si>
  <si>
    <t>调入资金</t>
  </si>
  <si>
    <t>区域间转移性支出</t>
  </si>
  <si>
    <t>从政府性基金预算调入</t>
  </si>
  <si>
    <t>援助其他地区支出</t>
  </si>
  <si>
    <t>从国有资本经营预算调入</t>
  </si>
  <si>
    <t>生态保护补偿转移性支出</t>
  </si>
  <si>
    <t>从其他资金调入</t>
  </si>
  <si>
    <t>土地指标调剂转移性支出</t>
  </si>
  <si>
    <t>债务转贷收入</t>
  </si>
  <si>
    <t>其他转移性支出</t>
  </si>
  <si>
    <t>地方政府一般债券转贷收入</t>
  </si>
  <si>
    <t>安排预算稳定调节基金</t>
  </si>
  <si>
    <t>地方政府向外国政府借款转贷收入</t>
  </si>
  <si>
    <t>补充预算周转金</t>
  </si>
  <si>
    <t>地方政府向国际组织借款转贷收入</t>
  </si>
  <si>
    <t>拨付国债转贷资金数</t>
  </si>
  <si>
    <t>地方政府其他一般债务转贷收入</t>
  </si>
  <si>
    <t>国债转贷资金结余</t>
  </si>
  <si>
    <t>区域间转移性收入</t>
  </si>
  <si>
    <t>债务还本支出</t>
  </si>
  <si>
    <t>接受其他地区援助收入</t>
  </si>
  <si>
    <t>地方政府一般债务还本支出</t>
  </si>
  <si>
    <t>生态保护补偿转移性收入</t>
  </si>
  <si>
    <t>地方政府一般债券还本支出</t>
  </si>
  <si>
    <t>土地指标调剂转移性收入</t>
  </si>
  <si>
    <t>地方政府向外国政府借款还本支出</t>
  </si>
  <si>
    <t>其他转移性收入</t>
  </si>
  <si>
    <t>地方政府向国际组织借款还本支出</t>
  </si>
  <si>
    <t>动用预算稳定调节基金</t>
  </si>
  <si>
    <t>……</t>
  </si>
  <si>
    <t>国债转贷收入</t>
  </si>
  <si>
    <t>预备费</t>
  </si>
  <si>
    <t>国债转贷资金上年结余</t>
  </si>
  <si>
    <t>国债转贷转补助数</t>
  </si>
  <si>
    <t>收  入  总  计</t>
  </si>
  <si>
    <t>支  出  总  计</t>
  </si>
  <si>
    <t>表4</t>
  </si>
  <si>
    <t>2026年九寨沟县县级一般公共预算收入预算表</t>
  </si>
  <si>
    <t>表5</t>
  </si>
  <si>
    <t>2026年九寨沟县县级一般公共预算支出预算表</t>
  </si>
  <si>
    <t xml:space="preserve">  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</si>
  <si>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</si>
  <si>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</si>
  <si>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</si>
  <si>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</si>
  <si>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</si>
  <si>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</si>
  <si>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</si>
  <si>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</si>
  <si>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</si>
  <si>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</si>
  <si>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</si>
  <si>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</si>
  <si>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</si>
  <si>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</si>
  <si>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</si>
  <si>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</si>
  <si>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</si>
  <si>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</si>
  <si>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</si>
  <si>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</si>
  <si>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</si>
  <si>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</si>
  <si>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</si>
  <si>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</si>
  <si>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</si>
  <si>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</si>
  <si>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</si>
  <si>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</si>
  <si>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</si>
  <si>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</si>
  <si>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</si>
  <si>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</si>
  <si>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</si>
  <si>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</si>
  <si>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</si>
  <si>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</si>
  <si>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</si>
  <si>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</si>
  <si>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</si>
  <si>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</si>
  <si>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</si>
  <si>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</si>
  <si>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</si>
  <si>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</si>
  <si>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</si>
  <si>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</si>
  <si>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</si>
  <si>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</si>
  <si>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</si>
  <si>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</si>
  <si>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</si>
  <si>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</si>
  <si>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</si>
  <si>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</si>
  <si>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</si>
  <si>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</si>
  <si>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</si>
  <si>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</si>
  <si>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</si>
  <si>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</si>
  <si>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</si>
  <si>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</si>
  <si>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</si>
  <si>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</si>
  <si>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</si>
  <si>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</si>
  <si>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</si>
  <si>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</si>
  <si>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</si>
  <si>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</si>
  <si>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</si>
  <si>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</si>
  <si>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</si>
  <si>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</si>
  <si>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</si>
  <si>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</si>
  <si>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</si>
  <si>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</si>
  <si>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</si>
  <si>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</si>
  <si>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</si>
  <si>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</si>
  <si>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</si>
  <si>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</si>
  <si>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</si>
  <si>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</si>
  <si>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</si>
  <si>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</si>
  <si>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</si>
  <si>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</si>
  <si>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</si>
  <si>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</si>
  <si>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</si>
  <si>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</si>
  <si>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</si>
  <si>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</si>
  <si>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</si>
  <si>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</si>
  <si>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</si>
  <si>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</si>
  <si>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</si>
  <si>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</si>
  <si>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</si>
  <si>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</si>
  <si>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</si>
  <si>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</si>
  <si>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</si>
  <si>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</si>
  <si>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</si>
  <si>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</si>
  <si>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</si>
  <si>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</si>
  <si>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</si>
  <si>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</si>
  <si>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</si>
  <si>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</si>
  <si>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</si>
  <si>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</si>
  <si>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</si>
  <si>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</si>
  <si>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</si>
  <si>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</si>
  <si>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</si>
  <si>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</si>
  <si>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</si>
  <si>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</si>
  <si>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行政运行 </t>
  </si>
  <si>
    <t xml:space="preserve">     机关服务 </t>
  </si>
  <si>
    <t xml:space="preserve">      其他社会工作事务支出</t>
  </si>
  <si>
    <t xml:space="preserve">    信访事务</t>
  </si>
  <si>
    <t xml:space="preserve">      信访业务</t>
  </si>
  <si>
    <t xml:space="preserve">      其他信访事务支出</t>
  </si>
  <si>
    <t xml:space="preserve">    数据事务</t>
  </si>
  <si>
    <t xml:space="preserve">      其他数据事务支出</t>
  </si>
  <si>
    <t xml:space="preserve">    其他一般公共服务支出</t>
  </si>
  <si>
    <t xml:space="preserve">      国家赔偿费用支出</t>
  </si>
  <si>
    <t xml:space="preserve">      其他一般公共服务支出</t>
  </si>
  <si>
    <t xml:space="preserve">  外交支出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</si>
  <si>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</si>
  <si>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</si>
  <si>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</si>
  <si>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</si>
  <si>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</si>
  <si>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t>
  </si>
  <si>
    <t xml:space="preserve">      对外宣传</t>
  </si>
  <si>
    <t xml:space="preserve">    其他外交支出</t>
  </si>
  <si>
    <t xml:space="preserve">      其他外交支出</t>
  </si>
  <si>
    <t xml:space="preserve">  国防支出</t>
  </si>
  <si>
    <t xml:space="preserve">    军费</t>
  </si>
  <si>
    <t xml:space="preserve">      现役部队</t>
  </si>
  <si>
    <t xml:space="preserve">      预备役部队</t>
  </si>
  <si>
    <t xml:space="preserve">      其他军费支出</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</si>
  <si>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</si>
  <si>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</si>
  <si>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</si>
  <si>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</si>
  <si>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</si>
  <si>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</si>
  <si>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</si>
  <si>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</si>
  <si>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</si>
  <si>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</si>
  <si>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</si>
  <si>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</si>
  <si>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</si>
  <si>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其他国防支出</t>
  </si>
  <si>
    <t xml:space="preserve">  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</si>
  <si>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</si>
  <si>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</si>
  <si>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</si>
  <si>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</si>
  <si>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</si>
  <si>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</si>
  <si>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</si>
  <si>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</si>
  <si>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</si>
  <si>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</si>
  <si>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</si>
  <si>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</si>
  <si>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</si>
  <si>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</si>
  <si>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</si>
  <si>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</si>
  <si>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</si>
  <si>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</si>
  <si>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</si>
  <si>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</si>
  <si>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</si>
  <si>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</si>
  <si>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</si>
  <si>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</si>
  <si>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</si>
  <si>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</si>
  <si>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</si>
  <si>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</si>
  <si>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</si>
  <si>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</si>
  <si>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</si>
  <si>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</si>
  <si>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</si>
  <si>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</si>
  <si>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</si>
  <si>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</si>
  <si>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</si>
  <si>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</si>
  <si>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</si>
  <si>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</si>
  <si>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</si>
  <si>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</si>
  <si>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</si>
  <si>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</si>
  <si>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</si>
  <si>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</si>
  <si>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</si>
  <si>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</si>
  <si>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</si>
  <si>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</si>
  <si>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</si>
  <si>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</si>
  <si>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</si>
  <si>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</si>
  <si>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</si>
  <si>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</si>
  <si>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</si>
  <si>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</si>
  <si>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</si>
  <si>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</si>
  <si>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</si>
  <si>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</si>
  <si>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</si>
  <si>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</si>
  <si>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</si>
  <si>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</si>
  <si>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</si>
  <si>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</si>
  <si>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</si>
  <si>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</si>
  <si>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</si>
  <si>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</si>
  <si>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</si>
  <si>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</si>
  <si>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</si>
  <si>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</si>
  <si>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</si>
  <si>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</si>
  <si>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</si>
  <si>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</si>
  <si>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</si>
  <si>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</si>
  <si>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</si>
  <si>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</si>
  <si>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</si>
  <si>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</si>
  <si>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</si>
  <si>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</si>
  <si>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</si>
  <si>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</si>
  <si>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</si>
  <si>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</si>
  <si>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</si>
  <si>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</si>
  <si>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</si>
  <si>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</si>
  <si>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</si>
  <si>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</si>
  <si>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</si>
  <si>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</si>
  <si>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</si>
  <si>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</si>
  <si>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</si>
  <si>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</si>
  <si>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</si>
  <si>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</si>
  <si>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</si>
  <si>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</si>
  <si>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</si>
  <si>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</si>
  <si>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</si>
  <si>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</si>
  <si>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</si>
  <si>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</si>
  <si>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</si>
  <si>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</si>
  <si>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</si>
  <si>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</si>
  <si>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</si>
  <si>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</si>
  <si>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</si>
  <si>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</si>
  <si>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</si>
  <si>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</si>
  <si>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</si>
  <si>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</si>
  <si>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</si>
  <si>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</si>
  <si>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</si>
  <si>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</si>
  <si>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</si>
  <si>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</si>
  <si>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</si>
  <si>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</si>
  <si>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</si>
  <si>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</si>
  <si>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</si>
  <si>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</si>
  <si>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</si>
  <si>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</si>
  <si>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</si>
  <si>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</si>
  <si>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</si>
  <si>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</si>
  <si>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</si>
  <si>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</si>
  <si>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</si>
  <si>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</si>
  <si>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</si>
  <si>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</si>
  <si>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</si>
  <si>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</si>
  <si>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</si>
  <si>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</si>
  <si>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</si>
  <si>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</si>
  <si>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</si>
  <si>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</si>
  <si>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</si>
  <si>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</si>
  <si>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</si>
  <si>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</si>
  <si>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</si>
  <si>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</si>
  <si>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</si>
  <si>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</si>
  <si>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</si>
  <si>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</si>
  <si>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</si>
  <si>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</si>
  <si>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</si>
  <si>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</si>
  <si>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</si>
  <si>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</si>
  <si>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</si>
  <si>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</si>
  <si>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</si>
  <si>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</si>
  <si>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</si>
  <si>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</si>
  <si>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</si>
  <si>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</si>
  <si>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</si>
  <si>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</si>
  <si>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</si>
  <si>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</si>
  <si>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</si>
  <si>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</si>
  <si>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</si>
  <si>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</si>
  <si>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</si>
  <si>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</si>
  <si>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</si>
  <si>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</si>
  <si>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</si>
  <si>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</si>
  <si>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</si>
  <si>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</si>
  <si>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</si>
  <si>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</si>
  <si>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</si>
  <si>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</si>
  <si>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</si>
  <si>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</si>
  <si>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</si>
  <si>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</si>
  <si>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</si>
  <si>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</si>
  <si>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</si>
  <si>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</si>
  <si>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</si>
  <si>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</si>
  <si>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</si>
  <si>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</si>
  <si>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</si>
  <si>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</si>
  <si>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</si>
  <si>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</si>
  <si>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</si>
  <si>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</si>
  <si>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</si>
  <si>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</si>
  <si>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</si>
  <si>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</si>
  <si>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</si>
  <si>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</si>
  <si>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</si>
  <si>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</si>
  <si>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</si>
  <si>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</si>
  <si>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</si>
  <si>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</si>
  <si>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</si>
  <si>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</si>
  <si>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</si>
  <si>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</si>
  <si>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</si>
  <si>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</si>
  <si>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</si>
  <si>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</si>
  <si>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</si>
  <si>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</si>
  <si>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</si>
  <si>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</si>
  <si>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</si>
  <si>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</si>
  <si>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</si>
  <si>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</si>
  <si>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</si>
  <si>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</si>
  <si>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</si>
  <si>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</si>
  <si>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</si>
  <si>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</si>
  <si>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</si>
  <si>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</si>
  <si>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</si>
  <si>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</si>
  <si>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</si>
  <si>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</si>
  <si>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</si>
  <si>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</si>
  <si>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</si>
  <si>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</si>
  <si>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</si>
  <si>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</si>
  <si>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</si>
  <si>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</si>
  <si>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</si>
  <si>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</si>
  <si>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</si>
  <si>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</si>
  <si>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</si>
  <si>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</si>
  <si>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</si>
  <si>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</si>
  <si>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</si>
  <si>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</si>
  <si>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</si>
  <si>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</si>
  <si>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</si>
  <si>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</si>
  <si>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</si>
  <si>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</si>
  <si>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</si>
  <si>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</si>
  <si>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</si>
  <si>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</si>
  <si>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</si>
  <si>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</si>
  <si>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</si>
  <si>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</si>
  <si>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</si>
  <si>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</si>
  <si>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</si>
  <si>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</si>
  <si>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</si>
  <si>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</si>
  <si>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</si>
  <si>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</si>
  <si>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</si>
  <si>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</si>
  <si>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</si>
  <si>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</si>
  <si>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</si>
  <si>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</si>
  <si>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</si>
  <si>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</si>
  <si>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</si>
  <si>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</si>
  <si>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</si>
  <si>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</si>
  <si>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</si>
  <si>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</si>
  <si>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</si>
  <si>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</si>
  <si>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</si>
  <si>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</si>
  <si>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</si>
  <si>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</si>
  <si>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</si>
  <si>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</si>
  <si>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</si>
  <si>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</si>
  <si>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</si>
  <si>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</si>
  <si>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</si>
  <si>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</si>
  <si>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</si>
  <si>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</si>
  <si>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</si>
  <si>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</si>
  <si>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</si>
  <si>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</si>
  <si>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</si>
  <si>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</si>
  <si>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</si>
  <si>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</si>
  <si>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</si>
  <si>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</si>
  <si>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</si>
  <si>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</si>
  <si>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</si>
  <si>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</si>
  <si>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</si>
  <si>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</si>
  <si>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</si>
  <si>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</si>
  <si>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</si>
  <si>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</si>
  <si>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</si>
  <si>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</si>
  <si>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</si>
  <si>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</si>
  <si>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</si>
  <si>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</si>
  <si>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</si>
  <si>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</si>
  <si>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</si>
  <si>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</si>
  <si>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中医药事务</t>
  </si>
  <si>
    <t xml:space="preserve">      中医（民族医）药专业</t>
  </si>
  <si>
    <t xml:space="preserve">      其他中医药事务支出</t>
  </si>
  <si>
    <t xml:space="preserve">    疾病预防控制事务</t>
  </si>
  <si>
    <t xml:space="preserve">      其他疾病预防控制事务支出</t>
  </si>
  <si>
    <t xml:space="preserve">    育幼服务</t>
  </si>
  <si>
    <t xml:space="preserve">      托育机构</t>
  </si>
  <si>
    <t xml:space="preserve">      育儿补贴</t>
  </si>
  <si>
    <t xml:space="preserve">      其他育幼服务支出</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</si>
  <si>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</si>
  <si>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</si>
  <si>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</si>
  <si>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</si>
  <si>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</si>
  <si>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</si>
  <si>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</si>
  <si>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</si>
  <si>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</si>
  <si>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</si>
  <si>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</si>
  <si>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</si>
  <si>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</si>
  <si>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</si>
  <si>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</si>
  <si>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</si>
  <si>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</si>
  <si>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</si>
  <si>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</si>
  <si>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</si>
  <si>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</si>
  <si>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</si>
  <si>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</si>
  <si>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</si>
  <si>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</si>
  <si>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</si>
  <si>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</si>
  <si>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</si>
  <si>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</si>
  <si>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</si>
  <si>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</si>
  <si>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</si>
  <si>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</si>
  <si>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</si>
  <si>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</si>
  <si>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</si>
  <si>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</si>
  <si>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</si>
  <si>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</si>
  <si>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</si>
  <si>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</si>
  <si>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</si>
  <si>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</si>
  <si>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</si>
  <si>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</si>
  <si>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</si>
  <si>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</si>
  <si>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</si>
  <si>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</si>
  <si>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</si>
  <si>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</si>
  <si>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</si>
  <si>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</si>
  <si>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</si>
  <si>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</si>
  <si>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</si>
  <si>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</si>
  <si>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</si>
  <si>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</si>
  <si>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</si>
  <si>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</si>
  <si>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</si>
  <si>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</si>
  <si>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</si>
  <si>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</si>
  <si>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</si>
  <si>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</si>
  <si>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</si>
  <si>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</si>
  <si>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</si>
  <si>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</si>
  <si>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</si>
  <si>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</si>
  <si>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</si>
  <si>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</si>
  <si>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</si>
  <si>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</si>
  <si>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</si>
  <si>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</si>
  <si>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</si>
  <si>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</si>
  <si>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</si>
  <si>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</si>
  <si>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</si>
  <si>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</si>
  <si>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</si>
  <si>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</si>
  <si>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</si>
  <si>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</si>
  <si>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</si>
  <si>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</si>
  <si>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</si>
  <si>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</si>
  <si>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</si>
  <si>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</si>
  <si>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</si>
  <si>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</si>
  <si>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</si>
  <si>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</si>
  <si>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</si>
  <si>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</si>
  <si>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</si>
  <si>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</si>
  <si>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</si>
  <si>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</si>
  <si>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</si>
  <si>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</si>
  <si>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</si>
  <si>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</si>
  <si>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</si>
  <si>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</si>
  <si>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</si>
  <si>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</si>
  <si>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</si>
  <si>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</si>
  <si>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</si>
  <si>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</si>
  <si>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</si>
  <si>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</si>
  <si>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</si>
  <si>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</si>
  <si>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</si>
  <si>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</si>
  <si>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</si>
  <si>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</si>
  <si>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</si>
  <si>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</si>
  <si>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</si>
  <si>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</si>
  <si>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</si>
  <si>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</si>
  <si>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</si>
  <si>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</si>
  <si>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</si>
  <si>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</si>
  <si>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</si>
  <si>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</si>
  <si>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</si>
  <si>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</si>
  <si>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</si>
  <si>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</si>
  <si>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</si>
  <si>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</si>
  <si>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</si>
  <si>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</si>
  <si>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</si>
  <si>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</si>
  <si>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</si>
  <si>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</si>
  <si>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</si>
  <si>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</si>
  <si>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</si>
  <si>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</si>
  <si>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</si>
  <si>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</si>
  <si>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</si>
  <si>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</si>
  <si>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</si>
  <si>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</si>
  <si>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</si>
  <si>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</si>
  <si>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</si>
  <si>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</si>
  <si>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</si>
  <si>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</si>
  <si>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</si>
  <si>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</si>
  <si>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</si>
  <si>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</si>
  <si>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</si>
  <si>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</si>
  <si>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</si>
  <si>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</si>
  <si>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</si>
  <si>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</si>
  <si>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</si>
  <si>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</si>
  <si>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</si>
  <si>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</si>
  <si>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</si>
  <si>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</si>
  <si>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</si>
  <si>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</si>
  <si>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</si>
  <si>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</si>
  <si>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</si>
  <si>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</si>
  <si>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</si>
  <si>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</si>
  <si>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</si>
  <si>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</si>
  <si>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</si>
  <si>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</si>
  <si>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</si>
  <si>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</si>
  <si>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</si>
  <si>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</si>
  <si>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</si>
  <si>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</si>
  <si>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</si>
  <si>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</si>
  <si>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</si>
  <si>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</si>
  <si>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</si>
  <si>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</si>
  <si>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</si>
  <si>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</si>
  <si>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</si>
  <si>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</si>
  <si>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</si>
  <si>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</si>
  <si>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</si>
  <si>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</si>
  <si>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</si>
  <si>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</si>
  <si>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</si>
  <si>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</si>
  <si>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</si>
  <si>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</si>
  <si>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</si>
  <si>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</si>
  <si>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</si>
  <si>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</si>
  <si>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</si>
  <si>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</si>
  <si>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</si>
  <si>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</si>
  <si>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</si>
  <si>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</si>
  <si>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</si>
  <si>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</si>
  <si>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</si>
  <si>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</si>
  <si>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</si>
  <si>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</si>
  <si>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</si>
  <si>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</si>
  <si>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</si>
  <si>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</si>
  <si>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</si>
  <si>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</si>
  <si>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</si>
  <si>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</si>
  <si>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</si>
  <si>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</si>
  <si>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</si>
  <si>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</si>
  <si>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</si>
  <si>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</si>
  <si>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</si>
  <si>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</si>
  <si>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</si>
  <si>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</si>
  <si>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</si>
  <si>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</si>
  <si>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</si>
  <si>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</si>
  <si>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</si>
  <si>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</si>
  <si>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</si>
  <si>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</si>
  <si>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</si>
  <si>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</si>
  <si>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</si>
  <si>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</si>
  <si>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</si>
  <si>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</si>
  <si>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</si>
  <si>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</si>
  <si>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</si>
  <si>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</si>
  <si>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</si>
  <si>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</si>
  <si>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</si>
  <si>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</si>
  <si>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</si>
  <si>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</si>
  <si>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</si>
  <si>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</si>
  <si>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</si>
  <si>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</si>
  <si>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</si>
  <si>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</si>
  <si>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</si>
  <si>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</si>
  <si>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</si>
  <si>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</si>
  <si>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</si>
  <si>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</si>
  <si>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</si>
  <si>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</si>
  <si>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</si>
  <si>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</si>
  <si>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</si>
  <si>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</si>
  <si>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</si>
  <si>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</si>
  <si>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</si>
  <si>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</si>
  <si>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</si>
  <si>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</si>
  <si>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</si>
  <si>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</si>
  <si>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</si>
  <si>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</si>
  <si>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</si>
  <si>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</si>
  <si>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</si>
  <si>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</si>
  <si>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</si>
  <si>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</si>
  <si>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</si>
  <si>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</si>
  <si>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</si>
  <si>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</si>
  <si>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</si>
  <si>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</si>
  <si>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</si>
  <si>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</si>
  <si>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</si>
  <si>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</si>
  <si>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</si>
  <si>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</si>
  <si>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</si>
  <si>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</si>
  <si>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</si>
  <si>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</si>
  <si>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</si>
  <si>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</si>
  <si>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</si>
  <si>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</si>
  <si>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</si>
  <si>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</si>
  <si>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</si>
  <si>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</si>
  <si>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</si>
  <si>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</si>
  <si>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</si>
  <si>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</si>
  <si>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</si>
  <si>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</si>
  <si>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</si>
  <si>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</si>
  <si>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</si>
  <si>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</si>
  <si>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</si>
  <si>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</si>
  <si>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</si>
  <si>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</si>
  <si>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</si>
  <si>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</si>
  <si>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</si>
  <si>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</si>
  <si>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</si>
  <si>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</si>
  <si>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</si>
  <si>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</si>
  <si>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</si>
  <si>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</si>
  <si>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</si>
  <si>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</si>
  <si>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</si>
  <si>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</si>
  <si>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</si>
  <si>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</si>
  <si>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</si>
  <si>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</si>
  <si>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</si>
  <si>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</si>
  <si>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</si>
  <si>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</si>
  <si>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</si>
  <si>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</si>
  <si>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</si>
  <si>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粮油物资储备支出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</si>
  <si>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</si>
  <si>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</si>
  <si>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</si>
  <si>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</si>
  <si>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</si>
  <si>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</si>
  <si>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</si>
  <si>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</si>
  <si>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</si>
  <si>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</si>
  <si>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</si>
  <si>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</si>
  <si>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</si>
  <si>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</si>
  <si>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</si>
  <si>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</si>
  <si>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</si>
  <si>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</si>
  <si>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</si>
  <si>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</si>
  <si>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</si>
  <si>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</si>
  <si>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</si>
  <si>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</si>
  <si>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</si>
  <si>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</si>
  <si>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</si>
  <si>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</si>
  <si>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</si>
  <si>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</si>
  <si>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</si>
  <si>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</si>
  <si>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</si>
  <si>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</si>
  <si>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</si>
  <si>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</si>
  <si>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</si>
  <si>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</si>
  <si>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</si>
  <si>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</si>
  <si>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</si>
  <si>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</si>
  <si>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</si>
  <si>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</si>
  <si>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</si>
  <si>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</si>
  <si>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</si>
  <si>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</si>
  <si>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</si>
  <si>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</si>
  <si>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</si>
  <si>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</si>
  <si>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</si>
  <si>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</si>
  <si>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</si>
  <si>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</si>
  <si>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</si>
  <si>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</si>
  <si>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</si>
  <si>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</si>
  <si>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</si>
  <si>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</si>
  <si>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</si>
  <si>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</si>
  <si>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</si>
  <si>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</si>
  <si>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</si>
  <si>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</si>
  <si>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</si>
  <si>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</si>
  <si>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</si>
  <si>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</si>
  <si>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</si>
  <si>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</si>
  <si>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 xml:space="preserve">  预备费</t>
  </si>
  <si>
    <t xml:space="preserve">  其他支出</t>
  </si>
  <si>
    <t xml:space="preserve">    年初预留</t>
  </si>
  <si>
    <t xml:space="preserve"> </t>
  </si>
  <si>
    <t xml:space="preserve">  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</si>
  <si>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</si>
  <si>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</si>
  <si>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</si>
  <si>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</si>
  <si>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</si>
  <si>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</si>
  <si>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地方政府一般债务发行费用支出</t>
  </si>
  <si>
    <t>表6</t>
  </si>
  <si>
    <t>2026年九寨沟县县级一般公共预算收支预算平衡表</t>
  </si>
  <si>
    <t>收  入</t>
  </si>
  <si>
    <t>支  出</t>
  </si>
  <si>
    <t>补助下级支出</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</si>
  <si>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</si>
  <si>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</si>
  <si>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</si>
  <si>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</si>
  <si>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</si>
  <si>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</si>
  <si>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</si>
  <si>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</si>
  <si>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</si>
  <si>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</si>
  <si>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表7</t>
  </si>
  <si>
    <t>2026年九寨沟县本级一般公共预算
经济分类科目支出预算表</t>
  </si>
  <si>
    <t>合    计</t>
  </si>
  <si>
    <t>一、机关工资福利支出</t>
  </si>
  <si>
    <t xml:space="preserve">   其中：工资奖金津补贴</t>
  </si>
  <si>
    <t xml:space="preserve">         社会保障缴费</t>
  </si>
  <si>
    <t xml:space="preserve">         住房公积金</t>
  </si>
  <si>
    <t xml:space="preserve">         其他工资福利支出</t>
  </si>
  <si>
    <t>二、机关商品和服务支出</t>
  </si>
  <si>
    <t xml:space="preserve">   其中：办公经费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</si>
  <si>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</si>
  <si>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</si>
  <si>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</si>
  <si>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</si>
  <si>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</si>
  <si>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</si>
  <si>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</si>
  <si>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</si>
  <si>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</si>
  <si>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</si>
  <si>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其中：基础设施建设</t>
  </si>
  <si>
    <t>四、机关资本性支出（二）</t>
  </si>
  <si>
    <t>五、对事业单位经常性补助</t>
  </si>
  <si>
    <t xml:space="preserve">   其中：工资福利支出</t>
  </si>
  <si>
    <t xml:space="preserve">         商品和服务支出</t>
  </si>
  <si>
    <t xml:space="preserve">         其他对事业单位补助</t>
  </si>
  <si>
    <t>六、对事业单位资本性补助</t>
  </si>
  <si>
    <t>七、对企业补助</t>
  </si>
  <si>
    <t xml:space="preserve">   其中：费用补贴</t>
  </si>
  <si>
    <t xml:space="preserve">         利息补贴</t>
  </si>
  <si>
    <t xml:space="preserve">         其他对企业补助</t>
  </si>
  <si>
    <t>八、对企业资本性支出</t>
  </si>
  <si>
    <t>九、对个人和家庭的补助</t>
  </si>
  <si>
    <t xml:space="preserve">   其中：社会福利和救助</t>
  </si>
  <si>
    <t xml:space="preserve">         助学金</t>
  </si>
  <si>
    <t xml:space="preserve">         个人农业生产补贴</t>
  </si>
  <si>
    <t xml:space="preserve">         离退休费</t>
  </si>
  <si>
    <t xml:space="preserve">         其他对个人和家庭补助</t>
  </si>
  <si>
    <t>十、对社会保障基金补助</t>
  </si>
  <si>
    <t xml:space="preserve">   其中：对社会保险基金补助</t>
  </si>
  <si>
    <t>十一、债务利息及费用支出</t>
  </si>
  <si>
    <t xml:space="preserve">   其中：国内债务付息</t>
  </si>
  <si>
    <t>十二、债务还本支出</t>
  </si>
  <si>
    <t>十三、转移性支出</t>
  </si>
  <si>
    <t xml:space="preserve">   其中：上下级政府间转移支出</t>
  </si>
  <si>
    <t>十四、预备费及预留</t>
  </si>
  <si>
    <t xml:space="preserve">   其中：预留</t>
  </si>
  <si>
    <t>十五、其他支出</t>
  </si>
  <si>
    <t>表8</t>
  </si>
  <si>
    <t>2026年九寨沟县本级一般公共预算
经济分类科目基本支出预算表</t>
  </si>
  <si>
    <t>表9</t>
  </si>
  <si>
    <t>2026年九寨沟县对下一般公共预算
转移支付和税收返还预算表</t>
  </si>
  <si>
    <t>转移支付名称</t>
  </si>
  <si>
    <t>上年执行数</t>
  </si>
  <si>
    <t>本年预算数</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</si>
  <si>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</si>
  <si>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</si>
  <si>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</si>
  <si>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</si>
  <si>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</si>
  <si>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</si>
  <si>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</si>
  <si>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</si>
  <si>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</si>
  <si>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</si>
  <si>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</si>
  <si>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</si>
  <si>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</si>
  <si>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</si>
  <si>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</si>
  <si>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</si>
  <si>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</si>
  <si>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</si>
  <si>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表10</t>
  </si>
  <si>
    <t>九寨沟县转移支付分地区预算数</t>
  </si>
  <si>
    <r>
      <rPr>
        <b/>
        <sz val="12"/>
        <color theme="1"/>
        <rFont val="宋体"/>
        <charset val="134"/>
      </rPr>
      <t>地</t>
    </r>
    <r>
      <rPr>
        <b/>
        <sz val="12"/>
        <color theme="1"/>
        <rFont val="Times New Roman"/>
        <charset val="134"/>
      </rPr>
      <t xml:space="preserve">     </t>
    </r>
    <r>
      <rPr>
        <b/>
        <sz val="12"/>
        <color theme="1"/>
        <rFont val="宋体"/>
        <charset val="134"/>
      </rPr>
      <t>区</t>
    </r>
  </si>
  <si>
    <t>XX县（市、区）</t>
  </si>
  <si>
    <t>待清算分配数</t>
  </si>
  <si>
    <t>表11</t>
  </si>
  <si>
    <t xml:space="preserve">2026年九寨沟县县级预算内基本建设支出预算表 </t>
  </si>
  <si>
    <t>单位:万元，%</t>
  </si>
  <si>
    <t>预算科目（项目）</t>
  </si>
  <si>
    <t>为上年执行</t>
  </si>
  <si>
    <t>一、本级支出</t>
  </si>
  <si>
    <t>（一）一般公共服务支出</t>
  </si>
  <si>
    <t>项目一</t>
  </si>
  <si>
    <t>（二）公共安全支出</t>
  </si>
  <si>
    <t>（三）教育支出</t>
  </si>
  <si>
    <t>（四）科学技术支出</t>
  </si>
  <si>
    <t>（五）文化旅游体育与传媒支出</t>
  </si>
  <si>
    <t>（六）社会保障和就业支出</t>
  </si>
  <si>
    <t>（七）卫生健康支出</t>
  </si>
  <si>
    <t>（八）节能环保支出</t>
  </si>
  <si>
    <t>（九）城乡社区支出</t>
  </si>
  <si>
    <t>（十）农林水支出</t>
  </si>
  <si>
    <t>巩固拓展脱贫攻坚成果同乡村振兴衔接支出</t>
  </si>
  <si>
    <t>（十一）交通运输支出</t>
  </si>
  <si>
    <t>（十二）资源勘探信息等支出</t>
  </si>
  <si>
    <t>二、对地方转移支付</t>
  </si>
  <si>
    <t>预算内基本建设支出合计</t>
  </si>
  <si>
    <t>本级支出合计</t>
  </si>
  <si>
    <t>对地方转移支付合计</t>
  </si>
  <si>
    <t>表12</t>
  </si>
  <si>
    <t>2026年九寨沟县本级重大投资计划和项目情况表</t>
  </si>
  <si>
    <t>项目名称</t>
  </si>
  <si>
    <t>建设
性质</t>
  </si>
  <si>
    <t>建设
年限</t>
  </si>
  <si>
    <t>总投资</t>
  </si>
  <si>
    <t>预算内投资</t>
  </si>
  <si>
    <t>建设内容</t>
  </si>
  <si>
    <t>备注</t>
  </si>
  <si>
    <t>承诺
资金</t>
  </si>
  <si>
    <t>已安排
投资</t>
  </si>
  <si>
    <t>20XX年
投资建议</t>
  </si>
  <si>
    <t>建设
总规模</t>
  </si>
  <si>
    <t>20XX年
建设内容</t>
  </si>
  <si>
    <t>一、重大基础设施</t>
  </si>
  <si>
    <t>项目二</t>
  </si>
  <si>
    <t>二、重大社会事业和民生工程</t>
  </si>
  <si>
    <t>三、重大创新平台</t>
  </si>
  <si>
    <t>合  计</t>
  </si>
  <si>
    <t>表13</t>
  </si>
  <si>
    <t>2026年九寨沟政府性基金预算收入预算表</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</si>
  <si>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</si>
  <si>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</si>
  <si>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</si>
  <si>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</si>
  <si>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</si>
  <si>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</si>
  <si>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</si>
  <si>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</si>
  <si>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</si>
  <si>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小型水库移民扶助基金收入</t>
  </si>
  <si>
    <t>国家重大水利工程建设基金收入</t>
  </si>
  <si>
    <t>车辆通行费</t>
  </si>
  <si>
    <t>污水处理费收入</t>
  </si>
  <si>
    <t>彩票发行机构和彩票销售机构的业务费用</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</si>
  <si>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</si>
  <si>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</si>
  <si>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</si>
  <si>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</si>
  <si>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</si>
  <si>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国有土地收益基金专项债务对应项目专项收入</t>
  </si>
  <si>
    <t>农业土地开发资金专项债务对应项目专项收入</t>
  </si>
  <si>
    <t>其他政府性基金专项债务对应项目专项收入</t>
  </si>
  <si>
    <t>政府性基金预算收入合计</t>
  </si>
  <si>
    <t>表14</t>
  </si>
  <si>
    <t>2026年九寨沟县政府性基金预算支出预算表</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</si>
  <si>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</si>
  <si>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</si>
  <si>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</si>
  <si>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</si>
  <si>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</si>
  <si>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</si>
  <si>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</si>
  <si>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大中型水库移民后期扶持基金支出</t>
  </si>
  <si>
    <t>小型水库移民扶助基金安排的支出</t>
  </si>
  <si>
    <t>小型水库移民扶助基金对应专项债务收入安排的支出</t>
  </si>
  <si>
    <t>四、节能环保支出</t>
  </si>
  <si>
    <t>可再生能源电价附加收入安排的支出</t>
  </si>
  <si>
    <t>五、城乡社区支出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</si>
  <si>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</si>
  <si>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</si>
  <si>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</si>
  <si>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</si>
  <si>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</si>
  <si>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</si>
  <si>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</si>
  <si>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</si>
  <si>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</si>
  <si>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</si>
  <si>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六、农林水支出</t>
  </si>
  <si>
    <t>大中型水库库区基金安排的支出</t>
  </si>
  <si>
    <t>国家重大水利工程建设基金安排的支出</t>
  </si>
  <si>
    <t>大中型水库库区基金对应专项债务收入安排的支出</t>
  </si>
  <si>
    <t>国家重大水利工程建设基金对应专项债务收入安排的支出</t>
  </si>
  <si>
    <t>七、交通运输支出</t>
  </si>
  <si>
    <t>车辆通行费安排的支出</t>
  </si>
  <si>
    <t>港口建设费安排的支出</t>
  </si>
  <si>
    <t>民航发展基金支出</t>
  </si>
  <si>
    <t>政府收费公路专项债券收入安排的支出</t>
  </si>
  <si>
    <t>车辆通行费对应专项债务收入安排的支出</t>
  </si>
  <si>
    <t>港口建设费对应专项债务收入安排的支出</t>
  </si>
  <si>
    <t>八、资源勘探工业信息等支出</t>
  </si>
  <si>
    <t>农网还贷资金支出</t>
  </si>
  <si>
    <t>九、其他支出</t>
  </si>
  <si>
    <t>其他政府性基金及对应专项债务收入安排的支出</t>
  </si>
  <si>
    <t>彩票发行销售机构业务费安排的支出</t>
  </si>
  <si>
    <t>彩票公益金安排的支出</t>
  </si>
  <si>
    <t>十、债务付息支出</t>
  </si>
  <si>
    <t>地方政府专项债务付息支出</t>
  </si>
  <si>
    <t>十一、债务发行费用支出</t>
  </si>
  <si>
    <t>地方政府专项债务发行费用支出</t>
  </si>
  <si>
    <t>十二、抗疫特别国债安排的支出</t>
  </si>
  <si>
    <t>政府性基金预算支出合计</t>
  </si>
  <si>
    <t>表15</t>
  </si>
  <si>
    <t>2026年九寨沟县政府性基金预算收支预算平衡表</t>
  </si>
  <si>
    <t>政府性基金预算收入</t>
  </si>
  <si>
    <t>政府性基金预算支出</t>
  </si>
  <si>
    <t>地方政府专项债务还本支出</t>
  </si>
  <si>
    <t>地方政府专项债务转贷收入</t>
  </si>
  <si>
    <t>表16</t>
  </si>
  <si>
    <t>2026年九寨沟县县级政府性基金预算收入预算表</t>
  </si>
  <si>
    <t>表17</t>
  </si>
  <si>
    <t>2026年九寨沟县县级政府性基金预算支出预算表</t>
  </si>
  <si>
    <t>支出合计</t>
  </si>
  <si>
    <t>表18</t>
  </si>
  <si>
    <t>2026年九寨沟县县级政府性基金预算收支预算平衡表</t>
  </si>
  <si>
    <t>表19</t>
  </si>
  <si>
    <t>2026年九寨沟县对下政府性基金预算
转移支付预算表</t>
  </si>
  <si>
    <t>预    算    科    目</t>
  </si>
  <si>
    <t>一、文化旅游体育与传媒支出</t>
  </si>
  <si>
    <t>其中：国家电影事业发展专项资金安排的支出</t>
  </si>
  <si>
    <t xml:space="preserve">     其中：其他国家电影事业发展专项资金支出</t>
  </si>
  <si>
    <t>二、……</t>
  </si>
  <si>
    <t>其中：……</t>
  </si>
  <si>
    <t xml:space="preserve">     其中：……</t>
  </si>
  <si>
    <t>表20</t>
  </si>
  <si>
    <t>2026年九寨沟县国有资本经营预算收入预算表</t>
  </si>
  <si>
    <t>单位：万元，%</t>
  </si>
  <si>
    <t>预  算  科  目</t>
  </si>
  <si>
    <t>2025年
执行数</t>
  </si>
  <si>
    <t>2026年
预算数</t>
  </si>
  <si>
    <t>为上年
执行</t>
  </si>
  <si>
    <t>一、利润收入</t>
  </si>
  <si>
    <r>
      <rPr>
        <sz val="11"/>
        <rFont val="宋体"/>
        <charset val="134"/>
      </rPr>
      <t xml:space="preserve"> </t>
    </r>
    <r>
      <rPr>
        <sz val="11"/>
        <rFont val="宋体"/>
        <charset val="134"/>
      </rPr>
      <t xml:space="preserve">   </t>
    </r>
    <r>
      <rPr>
        <sz val="11"/>
        <rFont val="宋体"/>
        <charset val="134"/>
      </rPr>
      <t>烟草企业利润收入</t>
    </r>
  </si>
  <si>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</si>
  <si>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</si>
  <si>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</si>
  <si>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</si>
  <si>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</si>
  <si>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</si>
  <si>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</si>
  <si>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</si>
  <si>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</si>
  <si>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</si>
  <si>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</si>
  <si>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</si>
  <si>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</si>
  <si>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</si>
  <si>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</si>
  <si>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</si>
  <si>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</si>
  <si>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</si>
  <si>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</si>
  <si>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</si>
  <si>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</si>
  <si>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表21</t>
  </si>
  <si>
    <t>2026年九寨沟县国有资本经营预算支出预算表</t>
  </si>
  <si>
    <t>一、解决历史遗留问题及改革成本支出</t>
  </si>
  <si>
    <t xml:space="preserve">        厂办大集体改革支出</t>
  </si>
  <si>
    <t xml:space="preserve"> “三供一业”移交补助支出</t>
  </si>
  <si>
    <t xml:space="preserve"> 国有企业办职教幼教补助支出</t>
  </si>
  <si>
    <t xml:space="preserve"> ……</t>
  </si>
  <si>
    <t xml:space="preserve"> 其他解决历史遗留问题及改革成本支出</t>
  </si>
  <si>
    <t>二、国有企业资本金注入</t>
  </si>
  <si>
    <t xml:space="preserve"> 国有经济结构调整支出</t>
  </si>
  <si>
    <t xml:space="preserve"> 公益性设施投资支出</t>
  </si>
  <si>
    <t xml:space="preserve"> 前瞻性战略性产业发展支出</t>
  </si>
  <si>
    <t xml:space="preserve"> 其他国有企业资本金注入</t>
  </si>
  <si>
    <t>三、国有企业政策性补贴</t>
  </si>
  <si>
    <t xml:space="preserve"> 国有企业政策性补贴</t>
  </si>
  <si>
    <t>四、其他国有资本经营预算支出</t>
  </si>
  <si>
    <t xml:space="preserve"> 其他国有资本经营预算支出</t>
  </si>
  <si>
    <t>国有资本经营预算支出合计</t>
  </si>
  <si>
    <t>表22</t>
  </si>
  <si>
    <t>2026年九寨沟县国有资本经营预算收支预算平衡表</t>
  </si>
  <si>
    <t>国有资本经营预算收入</t>
  </si>
  <si>
    <t>国有资本经营预算支出</t>
  </si>
  <si>
    <t xml:space="preserve">  上级补助收入</t>
  </si>
  <si>
    <t xml:space="preserve">  上解支出</t>
  </si>
  <si>
    <t xml:space="preserve">  上年结余收入</t>
  </si>
  <si>
    <t xml:space="preserve">  调出资金</t>
  </si>
  <si>
    <t>表23</t>
  </si>
  <si>
    <t>2026年九寨沟县县级国有资本经营预算收入预算表</t>
  </si>
  <si>
    <t>表24</t>
  </si>
  <si>
    <t>2026年九寨沟县县级国有资本经营预算支出预算表</t>
  </si>
  <si>
    <t xml:space="preserve">        厂办大集体改革支出 </t>
  </si>
  <si>
    <t>表25</t>
  </si>
  <si>
    <t>2026年九寨沟县县级国有资本经营预算收支预算平衡表</t>
  </si>
  <si>
    <t xml:space="preserve">  补助下级支出</t>
  </si>
  <si>
    <t xml:space="preserve">  上解收入</t>
  </si>
  <si>
    <t>表26</t>
  </si>
  <si>
    <t>2026年九寨沟县对下国有资本经营预算
转移支付预算表</t>
  </si>
  <si>
    <r>
      <rPr>
        <b/>
        <sz val="11"/>
        <rFont val="宋体"/>
        <charset val="134"/>
      </rPr>
      <t>预 算</t>
    </r>
    <r>
      <rPr>
        <b/>
        <sz val="11"/>
        <rFont val="宋体"/>
        <charset val="134"/>
      </rPr>
      <t xml:space="preserve"> </t>
    </r>
    <r>
      <rPr>
        <b/>
        <sz val="11"/>
        <rFont val="宋体"/>
        <charset val="134"/>
      </rPr>
      <t>科</t>
    </r>
    <r>
      <rPr>
        <b/>
        <sz val="11"/>
        <rFont val="宋体"/>
        <charset val="134"/>
      </rPr>
      <t xml:space="preserve"> </t>
    </r>
    <r>
      <rPr>
        <b/>
        <sz val="11"/>
        <rFont val="宋体"/>
        <charset val="134"/>
      </rPr>
      <t>目</t>
    </r>
  </si>
  <si>
    <t>执行数</t>
  </si>
  <si>
    <t>为上年
执行数</t>
  </si>
  <si>
    <t>表27</t>
  </si>
  <si>
    <t>2026年九寨沟县社会保险基金预算收入预算表</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</si>
  <si>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</si>
  <si>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</si>
  <si>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</si>
  <si>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</si>
  <si>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</si>
  <si>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</si>
  <si>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</si>
  <si>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</si>
  <si>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</si>
  <si>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</si>
  <si>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</si>
  <si>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</si>
  <si>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</si>
  <si>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</si>
  <si>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</si>
  <si>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</si>
  <si>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</si>
  <si>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</si>
  <si>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</si>
  <si>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</si>
  <si>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</si>
  <si>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</si>
  <si>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</si>
  <si>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</si>
  <si>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</si>
  <si>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</si>
  <si>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</si>
  <si>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</si>
  <si>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</si>
  <si>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</si>
  <si>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</si>
  <si>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</si>
  <si>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</si>
  <si>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</si>
  <si>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</si>
  <si>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</si>
  <si>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</si>
  <si>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</si>
  <si>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</si>
  <si>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</si>
  <si>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</si>
  <si>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2.按照《预算法》要求，社会保险基金预算按统筹层次编制，统筹地区公开本地区社会保
        险基金预算时，应公开到本统筹层次及下级的社会保险险种。</t>
  </si>
  <si>
    <t>表28</t>
  </si>
  <si>
    <t>2026年九寨沟县社会保险基金预算支出预算表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</si>
  <si>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</si>
  <si>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</si>
  <si>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</si>
  <si>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</si>
  <si>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</si>
  <si>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</si>
  <si>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</si>
  <si>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</si>
  <si>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</si>
  <si>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</si>
  <si>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</si>
  <si>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</si>
  <si>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</si>
  <si>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</si>
  <si>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</si>
  <si>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</si>
  <si>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</si>
  <si>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</si>
  <si>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</si>
  <si>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</si>
  <si>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</si>
  <si>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</si>
  <si>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</si>
  <si>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</si>
  <si>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</si>
  <si>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</si>
  <si>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</si>
  <si>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</si>
  <si>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</si>
  <si>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</si>
  <si>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</si>
  <si>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</si>
  <si>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</si>
  <si>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</si>
  <si>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</si>
  <si>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</si>
  <si>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备注：1.“预算科目”根据政府收支分类科目调整进行相应调整。
      2.按照《预算法》要求，社会保险基金预算按统筹层次编制，统筹地区公开本地区社会
        保险基金预算时，应公开到本统筹层次及下级的社会保险险种。</t>
  </si>
  <si>
    <t>表29</t>
  </si>
  <si>
    <t>2026年九寨沟县社会保险基金预算收支预算平衡表</t>
  </si>
  <si>
    <t>社会保险基金预算收入</t>
  </si>
  <si>
    <t>社会保险基金预算支出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</si>
  <si>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</si>
  <si>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</si>
  <si>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</si>
  <si>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</si>
  <si>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</si>
  <si>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</si>
  <si>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</si>
  <si>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</si>
  <si>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</si>
  <si>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</si>
  <si>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</si>
  <si>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</si>
  <si>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</si>
  <si>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年终结余</t>
  </si>
  <si>
    <t>备注：1.“预算科目”根据政府收支分类科目调整进行相应调整。
      2.按照《预算法》要求，社会保险基金预算按统筹层次编制，统筹地区公开本地区社会保险基金预算
        时，应公开到本统筹层次及下级的社会保险险种。</t>
  </si>
  <si>
    <t>表30</t>
  </si>
  <si>
    <t>2026年九寨沟县县级社会保险基金预算收入预算表</t>
  </si>
  <si>
    <t>备注：1.“预算科目”根据政府收支分类科目调整进行相应调整。
      2.按照《预算法》要求，社会保险基金预算按统筹层次编制，统筹地区公开本级社会保险基金
        预算时， 应公开到本统筹层次的社会保险险种。</t>
  </si>
  <si>
    <t>表31</t>
  </si>
  <si>
    <t>2026年九寨沟县县级社会保险基金预算支出预算表</t>
  </si>
  <si>
    <t>备注：1.“预算科目”根据政府收支分类科目调整进行相应调整。
      2.按照《预算法》要求，社会保险基金预算按统筹层次编制，统筹地区公开本级社会保险
        基金预算时，应公开到本统筹层次的社会保险险种。</t>
  </si>
  <si>
    <t>表32</t>
  </si>
  <si>
    <t>2026年九寨沟县县级社会保险基金预算收支预算平衡表</t>
  </si>
  <si>
    <t>备注：1.“预算科目”根据政府收支分类科目调整进行相应调整。
      2.按照《预算法》要求，社会保险基金预算按统筹层次编制，统筹地区公开本级社会保险基金预算时，
        应公开到本统筹层次的社会保险险种。</t>
  </si>
  <si>
    <t>表33</t>
  </si>
  <si>
    <t>九寨沟县2025年地方政府债务限额及余额预算情况表</t>
  </si>
  <si>
    <t>地   区</t>
  </si>
  <si>
    <t>2025年债务限额</t>
  </si>
  <si>
    <t>2025年债务余额预计执行数</t>
  </si>
  <si>
    <t>一般债务</t>
  </si>
  <si>
    <t>专项债务</t>
  </si>
  <si>
    <t>公  式</t>
  </si>
  <si>
    <t>A=B+C</t>
  </si>
  <si>
    <t>B</t>
  </si>
  <si>
    <t>C</t>
  </si>
  <si>
    <t>D=E+F</t>
  </si>
  <si>
    <t>E</t>
  </si>
  <si>
    <t>F</t>
  </si>
  <si>
    <t>九寨沟县合计</t>
  </si>
  <si>
    <t xml:space="preserve">  一、九寨沟县本级</t>
  </si>
  <si>
    <t xml:space="preserve">  二、九寨沟县下级合计</t>
  </si>
  <si>
    <t xml:space="preserve">    （一）下级地区1</t>
  </si>
  <si>
    <t xml:space="preserve">    （二）下级地区2</t>
  </si>
  <si>
    <t>注：1.本表反映上一年度本地区、本级及所属地区地方政府债务限额及余额预计执行数。
    2.本表由县级以上地方各级财政部门在本级人民代表大会批准预算后二十日内公开。</t>
  </si>
  <si>
    <t>表34</t>
  </si>
  <si>
    <t>九寨沟县地方政府一般债务余额情况表</t>
  </si>
  <si>
    <t>项    目</t>
  </si>
  <si>
    <t>一、2024年末地方政府一般债务余额实际数</t>
  </si>
  <si>
    <t>二、2025年末地方政府一般债务限额</t>
  </si>
  <si>
    <t>三、2025年地方政府一般债务发行额</t>
  </si>
  <si>
    <t xml:space="preserve">    中央转贷地方的国际金融组织和外国政府贷款</t>
  </si>
  <si>
    <t xml:space="preserve">    2025年地方政府一般债券发行额</t>
  </si>
  <si>
    <t>四、2025年地方政府一般债务还本额</t>
  </si>
  <si>
    <t>五、2025年末地方政府一般债务余额预计执行数</t>
  </si>
  <si>
    <t>六、2025年末地方政府一般债务剩余年限（年）</t>
  </si>
  <si>
    <t>七、2026年地方政府一般债务新增举债额度</t>
  </si>
  <si>
    <t>八、2026年地方政府一般债务限额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</si>
  <si>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</si>
  <si>
    <t>表35</t>
  </si>
  <si>
    <t>九寨沟县地方政府专项债务余额情况表</t>
  </si>
  <si>
    <t>一、2024年末地方政府专项债务余额实际数</t>
  </si>
  <si>
    <t>二、2025年末地方政府专项债务限额</t>
  </si>
  <si>
    <t>三、2025年地方政府专项债务发行额</t>
  </si>
  <si>
    <t>四、2025年地方政府专项债务还本额</t>
  </si>
  <si>
    <t>五、2025年末地方政府专项债务余额预计执行数</t>
  </si>
  <si>
    <t>六、2025年末地方政府专项债务剩余年限（年）</t>
  </si>
  <si>
    <t>七、2026年地方政府专项债务新增举债额度</t>
  </si>
  <si>
    <t>八、2026年末地方政府专项债务限额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</si>
  <si>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</si>
  <si>
    <t>表36</t>
  </si>
  <si>
    <t>九寨沟县地方政府债券发行及还本付息情况表</t>
  </si>
  <si>
    <t>公式</t>
  </si>
  <si>
    <t>本地区</t>
  </si>
  <si>
    <t>本级</t>
  </si>
  <si>
    <r>
      <rPr>
        <b/>
        <sz val="11"/>
        <rFont val="宋体"/>
        <charset val="134"/>
      </rPr>
      <t>一、202</t>
    </r>
    <r>
      <rPr>
        <b/>
        <sz val="11"/>
        <color rgb="FFFF0000"/>
        <rFont val="宋体"/>
        <charset val="134"/>
      </rPr>
      <t>5</t>
    </r>
    <r>
      <rPr>
        <b/>
        <sz val="11"/>
        <rFont val="宋体"/>
        <charset val="134"/>
      </rPr>
      <t>年发行预计执行数</t>
    </r>
  </si>
  <si>
    <t>A=B+D</t>
  </si>
  <si>
    <t>（一）一般债券</t>
  </si>
  <si>
    <t xml:space="preserve">   其中：再融资债券</t>
  </si>
  <si>
    <t>（二）专项债券</t>
  </si>
  <si>
    <t>D</t>
  </si>
  <si>
    <r>
      <rPr>
        <b/>
        <sz val="11"/>
        <rFont val="宋体"/>
        <charset val="134"/>
      </rPr>
      <t>二、202</t>
    </r>
    <r>
      <rPr>
        <b/>
        <sz val="11"/>
        <color rgb="FFFF0000"/>
        <rFont val="宋体"/>
        <charset val="134"/>
      </rPr>
      <t>5</t>
    </r>
    <r>
      <rPr>
        <b/>
        <sz val="11"/>
        <rFont val="宋体"/>
        <charset val="134"/>
      </rPr>
      <t>年还本预计执行数</t>
    </r>
  </si>
  <si>
    <t>F=G+H</t>
  </si>
  <si>
    <t>G</t>
  </si>
  <si>
    <t>H</t>
  </si>
  <si>
    <t>三、2025年付息预计执行数</t>
  </si>
  <si>
    <t>I=J+K</t>
  </si>
  <si>
    <t>J</t>
  </si>
  <si>
    <t>K</t>
  </si>
  <si>
    <t>四、2026年还本预算数</t>
  </si>
  <si>
    <t>L=M+O</t>
  </si>
  <si>
    <t>M</t>
  </si>
  <si>
    <t xml:space="preserve">   其中：再融资</t>
  </si>
  <si>
    <t xml:space="preserve">         财政预算安排 </t>
  </si>
  <si>
    <t>N</t>
  </si>
  <si>
    <t>O</t>
  </si>
  <si>
    <t xml:space="preserve">         财政预算安排</t>
  </si>
  <si>
    <t>P</t>
  </si>
  <si>
    <t>五、2026年付息预算数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</si>
  <si>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</si>
  <si>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</si>
  <si>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</si>
  <si>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</si>
  <si>
    <t>表37</t>
  </si>
  <si>
    <t>九寨沟县本级2025年地方政府专项债务表</t>
  </si>
  <si>
    <t>项目</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</si>
  <si>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</si>
  <si>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</si>
  <si>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</si>
  <si>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</si>
  <si>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</si>
  <si>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</si>
  <si>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</si>
  <si>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</si>
  <si>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注：1.本表反映上一年度本级政府专项债券收入、支出、还本付息情况，反映本级项目的负债规模、期限、利率、还本付息等情况。
    2.本表由县级以上地方各级财政部门在本级人民代表大会批准预算后二十日内公开。</t>
  </si>
  <si>
    <t>表38</t>
  </si>
  <si>
    <t>九寨沟县本级2025年新增政府债券项目实施情况表</t>
  </si>
  <si>
    <t>区划名称</t>
  </si>
  <si>
    <t>项目实施单位</t>
  </si>
  <si>
    <t>新增债券资金发行金额</t>
  </si>
  <si>
    <t>财政部门资金拨付</t>
  </si>
  <si>
    <t>项目概况</t>
  </si>
  <si>
    <t>一般债券</t>
  </si>
  <si>
    <t>专项债券</t>
  </si>
  <si>
    <t>拨付金额</t>
  </si>
  <si>
    <t>拨付进度（%）</t>
  </si>
  <si>
    <t>自然资源局</t>
  </si>
  <si>
    <t>地灾项目</t>
  </si>
  <si>
    <t>注：1.本表反映本级上一年度安排的新增地方政府债券资金使用情况。
    2.本表由县级以上地方各级财政部门在本级人民代表大会批准预算后二十日内公开。</t>
  </si>
  <si>
    <t>表39</t>
  </si>
  <si>
    <t>九寨沟县2026年地方政府债务限额提前下达情况表</t>
  </si>
  <si>
    <t>下级</t>
  </si>
  <si>
    <t>一、2025年地方政府债务限额</t>
  </si>
  <si>
    <t>其中： 一般债务限额</t>
  </si>
  <si>
    <t xml:space="preserve">       专项债务限额</t>
  </si>
  <si>
    <t>二、提前下达的2026年新增地方政府债务限额</t>
  </si>
  <si>
    <t>注：1.本表反映本地区及本级预算中列示提前下达的新增地方政府债务限额情况。
    2.本表由县级以上地方各级财政部门在本级人民代表大会批准预算后二十日内公开。</t>
  </si>
  <si>
    <t>表40</t>
  </si>
  <si>
    <t>九寨沟县本级2026年提前下达新增地方政府债券资金安排情况表</t>
  </si>
  <si>
    <t>项目领域</t>
  </si>
  <si>
    <t>项目主管部门</t>
  </si>
  <si>
    <t>债券性质</t>
  </si>
  <si>
    <t>发行金额</t>
  </si>
  <si>
    <t>注：1.本表反映本级当年提前下达的新增地方政府债券资金安排情况。
    2.本表由县级以上地方各级财政部门在本级人民代表大会批准预算后二十日内公开。</t>
  </si>
  <si>
    <t>表41</t>
  </si>
  <si>
    <t>部门项目支出绩效目标表（2026年度）</t>
  </si>
  <si>
    <t>金额：万元</t>
  </si>
  <si>
    <t>单位名称</t>
  </si>
  <si>
    <t>年度目标</t>
  </si>
  <si>
    <t>一级指标</t>
  </si>
  <si>
    <t>二级指标</t>
  </si>
  <si>
    <t>三级指标</t>
  </si>
  <si>
    <t>指标性质</t>
  </si>
  <si>
    <t>指标值</t>
  </si>
  <si>
    <t>度量单位</t>
  </si>
  <si>
    <t>权重</t>
  </si>
  <si>
    <t>指标方向性</t>
  </si>
  <si>
    <t>101-人大常务委员会办公室部门</t>
  </si>
  <si>
    <t>101001-人大常务委员会办公室</t>
  </si>
  <si>
    <t>51322521R000000033205-聘用人员单位缴费</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</si>
  <si>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</si>
  <si>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</si>
  <si>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</si>
  <si>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</si>
  <si>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</si>
  <si>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</si>
  <si>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</si>
  <si>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</si>
  <si>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</si>
  <si>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</si>
  <si>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</si>
  <si>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</si>
  <si>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</si>
  <si>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51322522R000007404043-退休人员生活补助</t>
  </si>
  <si>
    <t>51322522T000000350437-人代会会议经费</t>
  </si>
  <si>
    <t>51322522T000000350457-县乡人大代表活动经费</t>
  </si>
  <si>
    <t>51322523R000009910090-单位缴费</t>
  </si>
  <si>
    <t>51322523R000009925326-工资性支出</t>
  </si>
  <si>
    <t>51322523T000008285668-人大视察、检查、调研经费</t>
  </si>
  <si>
    <t>通过专题调研、视察、走访、座谈等方式，提升人大代表履职能力，推动基层治理和解决问题能力，了解和反映人民群众呼声期盼，进一步落实代表联系群众制度，组织开展“人大代表在行动”活动，丰富代表联系群众的平台。全年开展视察、调研各不少于45次。</t>
  </si>
  <si>
    <t>视察次数</t>
  </si>
  <si>
    <t>≥</t>
  </si>
  <si>
    <t>45</t>
  </si>
  <si>
    <t>次</t>
  </si>
  <si>
    <t>10</t>
  </si>
  <si>
    <t>调研次数</t>
  </si>
  <si>
    <t>质量指标</t>
  </si>
  <si>
    <t>报告质量达标率</t>
  </si>
  <si>
    <t>定性</t>
  </si>
  <si>
    <t>合格</t>
  </si>
  <si>
    <t>20</t>
  </si>
  <si>
    <t>时效指标</t>
  </si>
  <si>
    <t>按年完成率</t>
  </si>
  <si>
    <t>保障视察和调研工作顺利开展</t>
  </si>
  <si>
    <t>优</t>
  </si>
  <si>
    <t>满意度指标</t>
  </si>
  <si>
    <t>服务对象满意度指标</t>
  </si>
  <si>
    <t>视察和调研人员满意度</t>
  </si>
  <si>
    <t>95</t>
  </si>
  <si>
    <t>成本指标</t>
  </si>
  <si>
    <t>经济成本指标</t>
  </si>
  <si>
    <t>调研费用</t>
  </si>
  <si>
    <t>≤</t>
  </si>
  <si>
    <t>万元</t>
  </si>
  <si>
    <t>反向指标</t>
  </si>
  <si>
    <t>51322524R000010093953-聘用人员工资</t>
  </si>
  <si>
    <t>51322524T000010185546-人大机关公用经费</t>
  </si>
  <si>
    <t>51322525Y000012450128-日常公用经费(九寨沟)</t>
  </si>
  <si>
    <t>提高预算编制质量，严格执行预算，保障单位日常运转。</t>
  </si>
  <si>
    <t>科目调整次数</t>
  </si>
  <si>
    <t>5</t>
  </si>
  <si>
    <t>预算编制准确率（计算方法为：∣（执行数-预算数）/预算数∣）</t>
  </si>
  <si>
    <t>经济效益指标</t>
  </si>
  <si>
    <t>“三公经费”控制率[计算方法为：（三公经费实际支出数/预算安排数]×100%）</t>
  </si>
  <si>
    <t>运转保障率</t>
  </si>
  <si>
    <t>51322526R000014408792-遗属生活补助</t>
  </si>
  <si>
    <t>51322526R000014818321-公务员年度考核奖</t>
  </si>
  <si>
    <t>51322526Y000015642354-中短途公务出行交通定额补助</t>
  </si>
  <si>
    <t>101002-预算联网监督工作室</t>
  </si>
  <si>
    <t>51322525T000013714175-预算联网监督示范建设专项资金</t>
  </si>
  <si>
    <t>预算联网监督系统软硬件建设，包括软件更新升级购买硬件设备；预算联网监督系统日常维护；推进示范点建设的学习培训、工作调研等。</t>
  </si>
  <si>
    <t>人员考察学习</t>
  </si>
  <si>
    <t>1</t>
  </si>
  <si>
    <t>次/年</t>
  </si>
  <si>
    <t>硬软件维修维护</t>
  </si>
  <si>
    <t>人员培训合格率</t>
  </si>
  <si>
    <t>按时完成率</t>
  </si>
  <si>
    <t>可持续发展指标</t>
  </si>
  <si>
    <t>硬软件维修维护合格率</t>
  </si>
  <si>
    <t>培训人员满意度</t>
  </si>
  <si>
    <t>资金使用情况</t>
  </si>
  <si>
    <t>3</t>
  </si>
  <si>
    <t>万</t>
  </si>
  <si>
    <t>51322526R000014555347-事业基础绩效奖</t>
  </si>
  <si>
    <t>51322526R000014555602-事业年度考核奖</t>
  </si>
  <si>
    <t>102-政协委员会办公室部门</t>
  </si>
  <si>
    <t>102001-政协委员会办公室</t>
  </si>
  <si>
    <t>51322522T000000399794-政协会议经费</t>
  </si>
  <si>
    <t>51322523T000007944096-政协专项活动经费</t>
  </si>
  <si>
    <t xml:space="preserve">     按照全国政协、省政协及州政协安排的‘’同心共建现代化九寨沟”专项活动、有事来协商、书香政协等专项活动全年开展不少于20次座谈、交流小微协商、读书分享会等活动的工作所需，组织委员坚持“县委中心工作推进到哪里、政协履职就跟进到哪里”，提出意见建议，履行政协职能，广泛凝聚共识、积极献计出力，把专项活动作为县政协委员履职尽责的一项长期任务常抓不懈，实现推动基层协商民主建设，增强政协委员履职实效，助力县域经济社会可持续发展。不断提高参政议政能力的效益。</t>
  </si>
  <si>
    <t>开展活动次数</t>
  </si>
  <si>
    <t>委员提案采纳率</t>
  </si>
  <si>
    <t>80</t>
  </si>
  <si>
    <t>活动开展完成时间</t>
  </si>
  <si>
    <t>2026年12月前完成年度全部活动</t>
  </si>
  <si>
    <t>对机构职能职责的发挥作用</t>
  </si>
  <si>
    <t>显著</t>
  </si>
  <si>
    <t>可持续影响指标</t>
  </si>
  <si>
    <t>社会经济发展可持续影响</t>
  </si>
  <si>
    <t>政协委员满意度</t>
  </si>
  <si>
    <t>项目预算执行率</t>
  </si>
  <si>
    <t>102005-政协委员联络室</t>
  </si>
  <si>
    <t>103-人民政府办公室部门</t>
  </si>
  <si>
    <t>103001-人民政府办公室</t>
  </si>
  <si>
    <t>51322523T000008284849-县政府重点工作经费</t>
  </si>
  <si>
    <t>人民政府是行政主体作为国家管理的执行机关，在依法对国家政治、经济和社会公共事务进行管理时应承担的职责和所具有的功能。对外保护国家安全，对内维持社会秩序。为满足人民日益增长的物资文化生活的需要，依法对政治、经济、文化、社会等事业实施管理。主要承担政府后勤、公共机构节能减排、公务用车管理、办公用房管理、人民防空工作、外事工作等全县农业林业交通生态乡村振兴等重点工作任务的安排、布置、指导、协调工作。2026年计划组织好协调好本年度各行各业的工作任务，组织开展重点工作督促会议30次以上，到现在办公督导100次以上，开展国防动员和外事宣传4场次以上，不断丰富群众文化活动，举办文化活动5次以上。外事跟控40次以上。通过对全县重点任务和工作进行安排布置督导，使我县政治经济文件等各项活动不断提升，人民群众和社会满意度不断提升。</t>
  </si>
  <si>
    <t>外事及人防宣传工作次数</t>
  </si>
  <si>
    <t>50</t>
  </si>
  <si>
    <t>场次</t>
  </si>
  <si>
    <t>举办活动场次</t>
  </si>
  <si>
    <t>重点工作督查达标率</t>
  </si>
  <si>
    <t>重点工作任务按期完成率</t>
  </si>
  <si>
    <t>90</t>
  </si>
  <si>
    <t>提升跨部门协作效率</t>
  </si>
  <si>
    <t>＞</t>
  </si>
  <si>
    <t>推动县级重点事项按时办结率</t>
  </si>
  <si>
    <t>全县人民群众满意度</t>
  </si>
  <si>
    <t>重点工作经费额支出</t>
  </si>
  <si>
    <t>＜</t>
  </si>
  <si>
    <t>104.95</t>
  </si>
  <si>
    <t>103002-九寨沟县政府信息公开工作中心</t>
  </si>
  <si>
    <t>104-发展和改革局部门</t>
  </si>
  <si>
    <t>104001-发展和改革局</t>
  </si>
  <si>
    <t>51322525T000012857043-“十五五”规划编制费</t>
  </si>
  <si>
    <t>104002-价格认证中心</t>
  </si>
  <si>
    <t>105-统计局部门</t>
  </si>
  <si>
    <t>105001-统计局</t>
  </si>
  <si>
    <t>51322523T000008276747-九寨沟县第五次全国经济普查</t>
  </si>
  <si>
    <t>此次普查将统筹开展投入产出调查，全面调查我国第二产业和第三产业的发展规模、布局和效益，掌握国民经济行业间经济联系，客观反映创新驱动发展、绿色低碳发展和数字经济发展等新进展，为加强和改善宏观经济治理，科学制定中长期发展规划，推动经济高质量发展，全面建设社会主义现代化国家提供科学准确的统计信息支持。</t>
  </si>
  <si>
    <t>经济普查对象覆盖率</t>
  </si>
  <si>
    <t>98</t>
  </si>
  <si>
    <t>数据审核通过率</t>
  </si>
  <si>
    <t>数据分析报告提交时间不晚于2025年12月31日</t>
  </si>
  <si>
    <t>及时提交</t>
  </si>
  <si>
    <t>普查数据利用率</t>
  </si>
  <si>
    <t>有效提高</t>
  </si>
  <si>
    <t>普查数据得到社会认可率</t>
  </si>
  <si>
    <t>普查数据使用满意率</t>
  </si>
  <si>
    <t>九寨第五次全国经济普查2026年总成本</t>
  </si>
  <si>
    <t>19</t>
  </si>
  <si>
    <t>51322525T000012151168-统计局建立协统员制度工作经费</t>
  </si>
  <si>
    <t>106-财政局部门</t>
  </si>
  <si>
    <t>106001-财政局</t>
  </si>
  <si>
    <t>51322522T000000276150-预算一体化运维经费</t>
  </si>
  <si>
    <t>预算管理一体化系统可实现从项目立项、预算编制和批复、资金申请、资金拨付到项目结束的全周期管理和全链条追踪，预算管理一体化系统可完善直达资金等财政资金的分配、下达、使用和监管全过程管理体系，保障预算下达、资金支付和惠企利民补助补贴发放，确保资金使用"一竿子插到底"，直接惠企利民。同时可进一步倒逼各部门、各单位提升责任意识和绩效意识，切实提高财政资金使用效益。本项目将完成系统开发数量≥1个，硬件采购（维护）数量≥1个，提升财政资金直达发放效率。</t>
  </si>
  <si>
    <t>系统开发数量</t>
  </si>
  <si>
    <t>个</t>
  </si>
  <si>
    <t>硬件采购（维护）数量</t>
  </si>
  <si>
    <t>系统验收合格率</t>
  </si>
  <si>
    <t>系统故障率</t>
  </si>
  <si>
    <t>系统故障修复处理时间</t>
  </si>
  <si>
    <t>0.5</t>
  </si>
  <si>
    <t>小时</t>
  </si>
  <si>
    <t>系统运行维护响应时间</t>
  </si>
  <si>
    <t>分钟</t>
  </si>
  <si>
    <t>主页点击量</t>
  </si>
  <si>
    <t>0.03</t>
  </si>
  <si>
    <t>万人</t>
  </si>
  <si>
    <t>15</t>
  </si>
  <si>
    <t>系统正常使用年限</t>
  </si>
  <si>
    <t>年</t>
  </si>
  <si>
    <t>使用人员满意度</t>
  </si>
  <si>
    <t>51322522T000000277979-预算绩效评价</t>
  </si>
  <si>
    <t>51322522T000000278019-律师顾问服务费</t>
  </si>
  <si>
    <t>增强行政决策的合法性、科学性、推进法治政府建设，促进财政行政执法的法制化建设。通过法律顾问服务，实现全年重大行政决策法律审查覆盖率100%，推动财政执法行为合法合规率提升。化建设。</t>
  </si>
  <si>
    <t>法律顾问人数</t>
  </si>
  <si>
    <t>2</t>
  </si>
  <si>
    <t>人数</t>
  </si>
  <si>
    <t>参与相关法律事务审查数量</t>
  </si>
  <si>
    <t>提供意见及时率</t>
  </si>
  <si>
    <t>降低应诉和非应诉案件发生率</t>
  </si>
  <si>
    <t>服务对象满意率</t>
  </si>
  <si>
    <t>咨询服务费</t>
  </si>
  <si>
    <t>51322522T000000279277-中介机构委托评审费</t>
  </si>
  <si>
    <t>51322522T000000343063-财政金财网运行维护费</t>
  </si>
  <si>
    <t>拟预算40万元，用于支付2026年财政金财网运行维护费，保障全县运用财政金财网系统一级预算单位80个，全县接入金财端口共计107条的安全、平稳、高质量运行。财政金财网是实现财政改革的基础，是财政实现"预算一体化"系统建设必须依托的网络，金财网畅通是实现财政改革、财政资金支付前提条件。提升财政系统运行效率，保障财政资金安全高效支付，提高预算单位财务工作便利性和资金支付便捷性。</t>
  </si>
  <si>
    <t>预算单位使用数量（个）</t>
  </si>
  <si>
    <t>网络接入端口数量（条）</t>
  </si>
  <si>
    <t>107</t>
  </si>
  <si>
    <t>条</t>
  </si>
  <si>
    <t>网络运行质量</t>
  </si>
  <si>
    <t>保障时限</t>
  </si>
  <si>
    <t>财务工作便利性</t>
  </si>
  <si>
    <t>资金支付便捷性</t>
  </si>
  <si>
    <t>使用用户满意度</t>
  </si>
  <si>
    <t>项目总成本</t>
  </si>
  <si>
    <t>40</t>
  </si>
  <si>
    <t>51322522T000000378622-财政监督检查工作经费</t>
  </si>
  <si>
    <t>拟预算40万元，于2026年在全县抽取单位开展财政业务专项监督检查。严肃财政纪律，加强财会监督，以确保财政资金安全、高效、规范使用。夯实会计基础，提高财务管理水平和财政资金防风险能力，强化预算单位执行《政府会计准则》规范运行，加强单位预算管理，内控内审和会计核算工作规范等。</t>
  </si>
  <si>
    <t>被监督检查单位</t>
  </si>
  <si>
    <t>32</t>
  </si>
  <si>
    <t>财政监督检查专项报告数量</t>
  </si>
  <si>
    <t>篇（部）</t>
  </si>
  <si>
    <t>财政监督检查专项报告质量</t>
  </si>
  <si>
    <t>完成时间</t>
  </si>
  <si>
    <t>12</t>
  </si>
  <si>
    <t>月</t>
  </si>
  <si>
    <t>提高内控制度建设完整性</t>
  </si>
  <si>
    <t>保障财政资金安全性</t>
  </si>
  <si>
    <t>改善预算管理水平</t>
  </si>
  <si>
    <t>有效引导单位提升财务管理水平</t>
  </si>
  <si>
    <t>受益对对象满意度</t>
  </si>
  <si>
    <t>51322523T000008275753-资产和票据系统服务费</t>
  </si>
  <si>
    <t>1.保障票据改革工作的稳定推行，切实做好财政票据管理服务工作，及时有效解决本级财政、本级在线用票单位使用系统中的实际问题；巩固改革成果，提升用票安全与满意度。
2.符合国家要求对资产管理要求，把资产管理的科学有序，且资产是经济发展载体和核心要素，管理好资产不仅是发展的需要，也是可持续性效益具体要求。提升资产数据准确率，提高单位资产管理效率。</t>
  </si>
  <si>
    <t>固定资产运行维护户数</t>
  </si>
  <si>
    <t>118</t>
  </si>
  <si>
    <t>票据系统运行维护户数</t>
  </si>
  <si>
    <t>129</t>
  </si>
  <si>
    <t>固定资产软件故障率</t>
  </si>
  <si>
    <t>票据系统软件故障率</t>
  </si>
  <si>
    <t>固定资产软件维护及时率</t>
  </si>
  <si>
    <t>票据系统软件维护及时率</t>
  </si>
  <si>
    <t>保障资产管理科学有序</t>
  </si>
  <si>
    <t>持续</t>
  </si>
  <si>
    <t>固定资产用户满意度</t>
  </si>
  <si>
    <t>票据系统用户满意度</t>
  </si>
  <si>
    <t>系统运维总成本</t>
  </si>
  <si>
    <t>51322523T000008288315-财政债务数据技术咨询服务费</t>
  </si>
  <si>
    <t>为了加强全省地方政府专项债券管理，有序做好专项债券发行使用工作，根据相关法律法规，按照上级部门安排部署，使用财政部监测平台、四川省政府债券管理平台进行地方债务数据测算维护。保障地方政府债务数据准确性和时效性，提升专项债券发行使用效率。</t>
  </si>
  <si>
    <t>运行维护户数</t>
  </si>
  <si>
    <t>户</t>
  </si>
  <si>
    <t>远程咨询服务次数</t>
  </si>
  <si>
    <t>现场巡查和走访次数</t>
  </si>
  <si>
    <t>软件故障率</t>
  </si>
  <si>
    <t>问题处理率</t>
  </si>
  <si>
    <t>服务时间</t>
  </si>
  <si>
    <t>软件维护及时率</t>
  </si>
  <si>
    <t>有序做好专项债卷发行使用工作</t>
  </si>
  <si>
    <t xml:space="preserve">用户满意度	</t>
  </si>
  <si>
    <t>软件运维成本</t>
  </si>
  <si>
    <t>51322523T000008327678-财政干部职工能力提升费用</t>
  </si>
  <si>
    <t>拟预算10万元，于2026年开展干部职工培训，预计25人次。拟通过培训，推进财政预算一体化改革、预算绩效管理实施、直达资金预算管理、行政事业单位内部控制建设等一系列财政改革。财政干部通过对财政业务新知识的培训学习，更快适应财政改革新形势下财政各项工作。加强干部职工各项交流学习。</t>
  </si>
  <si>
    <t>参加培训或交流职工人数（次）</t>
  </si>
  <si>
    <t>人/次</t>
  </si>
  <si>
    <t>培训质量</t>
  </si>
  <si>
    <t>完成时限</t>
  </si>
  <si>
    <t>工作效率提升</t>
  </si>
  <si>
    <t>培训或交流干部职工专业能力提升</t>
  </si>
  <si>
    <t>适应新形势下财政工作</t>
  </si>
  <si>
    <t>参加培训或交流人员满意度</t>
  </si>
  <si>
    <t>成本控制</t>
  </si>
  <si>
    <t>51322525T000012565966-财政系统自身建设</t>
  </si>
  <si>
    <t xml:space="preserve">为提高九寨沟县财政局自身专业能力建设水平，进行相关人员能力水平提升、进行专业技术能力培训、购置设施设备及日常系统维护，设立财政系统自身建设项目，计划至少组织开展1场专业技术培训，购置1台设施设备。				
</t>
  </si>
  <si>
    <t>购置设备数量</t>
  </si>
  <si>
    <t>个（套）</t>
  </si>
  <si>
    <t>8</t>
  </si>
  <si>
    <t>进行专业技术能力培训次数</t>
  </si>
  <si>
    <t>对系统及设备的维护次数</t>
  </si>
  <si>
    <t>专业技术培训参会率</t>
  </si>
  <si>
    <t>项目完成时间</t>
  </si>
  <si>
    <t>2025年12月31日前</t>
  </si>
  <si>
    <t>对本机构职能职责的有效发挥作用</t>
  </si>
  <si>
    <t>参会培训职工满意度</t>
  </si>
  <si>
    <t>项目总成本控制</t>
  </si>
  <si>
    <t>75</t>
  </si>
  <si>
    <t>51322525T000012775570-政府采购一体化平台运营服务费</t>
  </si>
  <si>
    <t>拟预算10万元，用于政府采购一体化平台运行维护，确保政府采购系统运行安全畅通。</t>
  </si>
  <si>
    <t>系统维护次数</t>
  </si>
  <si>
    <t>网络安全达标率</t>
  </si>
  <si>
    <t>系统故障响应时间</t>
  </si>
  <si>
    <t>促进政府采购平均节资率</t>
  </si>
  <si>
    <t>使用单位办事便利度</t>
  </si>
  <si>
    <t>使用单位满意度</t>
  </si>
  <si>
    <t>51322525T000013406861-绩效管理</t>
  </si>
  <si>
    <t>为响应《中共中央国务院关于全面实施预算绩效管理的意见》（中发〔2018〕34号）、《中共四川省委 四川省人民政府关于全面实施预算绩效管理的意见》（川委发〔2019〕8号）等文件要求，通过聘请第三方社会机构对全县共73个预算单位及部门进行绩效相关业务培训，协助进行绩效工作，出具监控报告、事前评估报告等服务，以提升九寨沟全县相关预算单位及部门绩效业务能力。</t>
  </si>
  <si>
    <t>第三方机构协助进行绩效指标审核项目个数</t>
  </si>
  <si>
    <t>200</t>
  </si>
  <si>
    <t>培训覆盖单位数量</t>
  </si>
  <si>
    <t>70</t>
  </si>
  <si>
    <t>第三方机构出具报告数量</t>
  </si>
  <si>
    <t>绩效指标审核通过率</t>
  </si>
  <si>
    <t>项目验收完成时限</t>
  </si>
  <si>
    <t>本年12月31日前</t>
  </si>
  <si>
    <t>提升预算单位绩效管理能力</t>
  </si>
  <si>
    <t>受协助预算单位满意度</t>
  </si>
  <si>
    <t>7</t>
  </si>
  <si>
    <t>51322525T000013976325-融资担保奖补资金</t>
  </si>
  <si>
    <t>106002-财政国库支付中心</t>
  </si>
  <si>
    <t>51322522T000000278701-财政业务专项监督检查</t>
  </si>
  <si>
    <t xml:space="preserve">通过对重点预算单位开展财政业务专项监督检查，严格执行预算管理和相关制度规定，强化财政部门、预算单位、人民银行和代理银行的管理职责，旨在提升预算单位财务管理水平和内控制度建设完整性，保障财政资金安全、规范、高效使用。
</t>
  </si>
  <si>
    <t>被监督检查单位个数</t>
  </si>
  <si>
    <t>篇</t>
  </si>
  <si>
    <t>项目完成时限</t>
  </si>
  <si>
    <t>2026年12月31日前</t>
  </si>
  <si>
    <t>改善单位管理水平</t>
  </si>
  <si>
    <t>有效引导单位提升财务管理</t>
  </si>
  <si>
    <t>受益对象满意度</t>
  </si>
  <si>
    <t>106003-金融中心</t>
  </si>
  <si>
    <t>108-审计局部门</t>
  </si>
  <si>
    <t>108001-审计局</t>
  </si>
  <si>
    <t>51322522T000000270963-审计业务委托</t>
  </si>
  <si>
    <t>51322522T000000270988-审计管理事务支出</t>
  </si>
  <si>
    <t>保障单位日常运转，按时完成年初下达的各项审计工作及其他中心工作，提高、改善审计业务水平，提升审计报告优良率至95%以上，认真履行审计监督职责，推动审计建议采纳率不低于95%。</t>
  </si>
  <si>
    <t>开展审计任务个数</t>
  </si>
  <si>
    <t>审计报告优良率</t>
  </si>
  <si>
    <t>审计工作开展完成时间</t>
  </si>
  <si>
    <t>2026年12月31日之前</t>
  </si>
  <si>
    <t>审计促进财政资金节约的效果</t>
  </si>
  <si>
    <t>成效明显</t>
  </si>
  <si>
    <t>审计建议采纳率</t>
  </si>
  <si>
    <t>群众满意度</t>
  </si>
  <si>
    <t>资金使用合规率</t>
  </si>
  <si>
    <t>108002-固定资产投资审计中心</t>
  </si>
  <si>
    <t>111-中共九寨沟县纪律检查委员会部门</t>
  </si>
  <si>
    <t>111001-中共九寨沟县纪律检查委员会</t>
  </si>
  <si>
    <t>111003-县纪委监委宣传教育信息中心</t>
  </si>
  <si>
    <t>123-民族宗教局部门</t>
  </si>
  <si>
    <t>123001-民族宗教局</t>
  </si>
  <si>
    <t>51322522T000000376593-2022年民族宗教慰问费</t>
  </si>
  <si>
    <t>51322523T000008292453-民宗局寺庙办公费</t>
  </si>
  <si>
    <t>涉密</t>
  </si>
  <si>
    <t>补助全县寺庙个数</t>
  </si>
  <si>
    <t>涉及乡镇数量</t>
  </si>
  <si>
    <t>补助发放足额旅</t>
  </si>
  <si>
    <t>补助发放完成时间</t>
  </si>
  <si>
    <t>有效保障寺庙正常运转</t>
  </si>
  <si>
    <t>宗教界人士满意度</t>
  </si>
  <si>
    <t>240000</t>
  </si>
  <si>
    <t>元</t>
  </si>
  <si>
    <t>51322523T000008293148-民宗局寺庙（民管会生活补助）</t>
  </si>
  <si>
    <t>补助发放人数</t>
  </si>
  <si>
    <t>71</t>
  </si>
  <si>
    <t>人</t>
  </si>
  <si>
    <t>民管会成员补助覆盖率达100%</t>
  </si>
  <si>
    <t>专款报账及时率</t>
  </si>
  <si>
    <t>专款按季度完成报账</t>
  </si>
  <si>
    <t>保障民管会正常运转</t>
  </si>
  <si>
    <t>完成</t>
  </si>
  <si>
    <t>民管会成员满意度</t>
  </si>
  <si>
    <t>84.18</t>
  </si>
  <si>
    <t>51322523T000008426832-民族工作机动金</t>
  </si>
  <si>
    <t>以铸牢中华民族共同体意识为主线，制作完成５分钟之内的宣传片。</t>
  </si>
  <si>
    <t>制作完成５分钟以内的宣传片。</t>
  </si>
  <si>
    <t>视频画面清晰度好，声音质量清晰流程，声画同步，符合主流价值观。挈合民族团结进步工作主题。</t>
  </si>
  <si>
    <t>项目验收完成合格率</t>
  </si>
  <si>
    <t>宣传展示九寨沟县在推进民族事业及铸牢中华民族共同体意识生动实践。</t>
  </si>
  <si>
    <t>座（处）</t>
  </si>
  <si>
    <t>51322524T000010682503-项目管理费</t>
  </si>
  <si>
    <t>管理费用于项目规划编制、前期调研、勘察设计、评估论证、财评和审计、项目公示、实施监理、检查验收、总结宣传、绩效评价、两资业务培训等。</t>
  </si>
  <si>
    <t>全年开展培训次数</t>
  </si>
  <si>
    <t>完成前期调研次数</t>
  </si>
  <si>
    <t>培训人员合格率</t>
  </si>
  <si>
    <t>培训计划按期完成率</t>
  </si>
  <si>
    <t>提高项目管理水平</t>
  </si>
  <si>
    <t>高</t>
  </si>
  <si>
    <t>51322525T000013949009-达吉寺公共卫生间维修资金</t>
  </si>
  <si>
    <t>123002-民族宗教服务中心</t>
  </si>
  <si>
    <t>126-档案馆部门</t>
  </si>
  <si>
    <t>126001-档案馆</t>
  </si>
  <si>
    <t>129-总工会部门</t>
  </si>
  <si>
    <t>129001-总工会</t>
  </si>
  <si>
    <t>129002-工人文化宫</t>
  </si>
  <si>
    <t>131-县委办公室部门</t>
  </si>
  <si>
    <t>131001-县委办公室</t>
  </si>
  <si>
    <t>51322522R000005473975-退休人员安家费、建房补助等</t>
  </si>
  <si>
    <t>51322522T000000401823-全县重点工作督查督办</t>
  </si>
  <si>
    <t>督查落实上级党委领导机关和领导同志批示交办事项；督查落实州委重要文件、重要会议决议、决定和重大决策、重要工作部署；督查落实县委和县委领导同志重要指示、批示；督查落实本级或上一级人大代表、政协委员提出的需要由县委答复的有关议案、提案的办理情况；查办新闻单位披露的本地、本部门的问题并要求反馈结果或需要核查的事项；根据决策实施的进展情况，选择关系全局的热点问题、工作落实的难点问题和执行中出现的倾向性、苗头性问题开展调研，对重点问题进行解剖分析，向党委写出专题或综合报告.推动重大决策部署落地见效，提升重点工作落实效率。</t>
  </si>
  <si>
    <t>专项调研次数</t>
  </si>
  <si>
    <t>完成工作合格率</t>
  </si>
  <si>
    <t>工作完成及时率</t>
  </si>
  <si>
    <t>督查督办重点工作推进率</t>
  </si>
  <si>
    <t>督查闭环效率</t>
  </si>
  <si>
    <t>51322525T000014024581-九寨沟县政务中心综合会议室设备采购项目</t>
  </si>
  <si>
    <t>51322526T000014515357-涉密项目</t>
  </si>
  <si>
    <t>131002-目标绩效事务中心</t>
  </si>
  <si>
    <t>132-组织部部门</t>
  </si>
  <si>
    <t>132001-组织部</t>
  </si>
  <si>
    <t>51322522T000000408881-干部人才工作经费</t>
  </si>
  <si>
    <t>51322522T000000409430-党建经费</t>
  </si>
  <si>
    <t>51322522T000000409531-老干部工作经费</t>
  </si>
  <si>
    <t>51322522T000000434732-春节走访慰问</t>
  </si>
  <si>
    <t>51322522T000000435292-“三老”人员经费</t>
  </si>
  <si>
    <t>根据《中共四川省委办公厅 四川省人民政府办公厅关于对甘孜州农牧区“三老”干部实行生活困难补助的意见》（川委厅函〔2007〕27号）、《中共四川省委 四川省人民政府关于加快藏区经济发展促进社会和谐稳定的意见》（川委发〔2013〕4号）和《阿坝州财政局关于下达2016年三州“三老”人员生活补助的通知》（阿州财预〔2016〕64号）精神，为三老人员发放生活补助和组织体检，进一步体现县委、县政府对“三老人员”的关心和照顾。三老人员的政治智慧、工作经验、人生阅历是党的宝贵财富，通过发放生活补助、组织体检，进一步改善三老人员的生活条件、增强三老人员保健意识，不断提升三老人员幸福获得感，持续发挥他们的作用，是体现党内关怀的表现，是各级党组织的重要责任，对稳定农村基层党员干部队伍，增强党组织的凝聚力和战斗力，保持全县社会繁荣稳定和经济发展具有重要意义。</t>
  </si>
  <si>
    <t>领取补助人数</t>
  </si>
  <si>
    <t>96</t>
  </si>
  <si>
    <t>健康体检覆盖率</t>
  </si>
  <si>
    <t>补助发放足额率</t>
  </si>
  <si>
    <t>领取补助人员幸福获得感</t>
  </si>
  <si>
    <t>机构职能职责作用发挥</t>
  </si>
  <si>
    <t>领取补助人员满意度</t>
  </si>
  <si>
    <t>50.02</t>
  </si>
  <si>
    <t>51322522T000004834753-驻村工作队项目经费</t>
  </si>
  <si>
    <t>根据《四川省建档立卡贫困村第一书记及驻村工作队队员管理办法》（川组通〔2018〕65号）、《中共阿坝州委办公室 阿坝州人民政府办公室关于全州贫困村驻村工作队选派管理工作的通知》（阿委办〔2018〕47号）精神，第一书记和驻村工作队队员发放生活补助和驻村工作队工作经费，进一步体现县委、县政府贯彻执行上级部署和对“第一书记、驻村工作队队员”的关心和照顾。</t>
  </si>
  <si>
    <t>驻村工作队人数</t>
  </si>
  <si>
    <t>通讯补贴发放覆盖率</t>
  </si>
  <si>
    <t>各项工作在12月底前完成</t>
  </si>
  <si>
    <t>乡村振兴、产业发展</t>
  </si>
  <si>
    <t>持续巩固提升</t>
  </si>
  <si>
    <t>帮扶对象满意度指标</t>
  </si>
  <si>
    <t>驻村人员满意度</t>
  </si>
  <si>
    <t>28.5</t>
  </si>
  <si>
    <t>51322522T000006801362-选调生到村任职工作补助资金</t>
  </si>
  <si>
    <t>51322523T000009348249-民族地区春节送温暖活动慰问金</t>
  </si>
  <si>
    <t>51322523T000009538530-"天府英才“工程专项资金</t>
  </si>
  <si>
    <t>51322523T000009920358-人才港建设行动补助项目资金</t>
  </si>
  <si>
    <t>132002-老干部局</t>
  </si>
  <si>
    <t>133-宣传部部门</t>
  </si>
  <si>
    <t>133001-宣传部</t>
  </si>
  <si>
    <t>51322522T000000432579-宣传工作经费</t>
  </si>
  <si>
    <t>51322522T000000432584-原县电影公司退休职工生活困难补助</t>
  </si>
  <si>
    <t>保障原电影公司9名退休职工基本生活，维护社会稳定。</t>
  </si>
  <si>
    <t>退休职工人数</t>
  </si>
  <si>
    <t>9</t>
  </si>
  <si>
    <t>生活困难补助足额发放率</t>
  </si>
  <si>
    <t>按时发放</t>
  </si>
  <si>
    <t>生活困难问题解决率</t>
  </si>
  <si>
    <t>退休职工基本生活保障覆盖率</t>
  </si>
  <si>
    <t>退休职工对生活困难补助发放满意度</t>
  </si>
  <si>
    <t>退休职工生活困难补助资金总额</t>
  </si>
  <si>
    <t>68800</t>
  </si>
  <si>
    <t>51322524T000012002181-中央支持地方公共文化服务体系建设补助资金</t>
  </si>
  <si>
    <t>引导和支持地方提供基本公共文化服务项目 ，改善基层公共文化服务设施条件，加强基层公共文化服务人才队伍建设，支出加快构建现代公共文化服务体系，促进基本公共文化服务标准化、均等化、保障广大群众读书看报、观看电视、观赏电影、进行文化鉴赏、开展文化体育活动等基本文化权益</t>
  </si>
  <si>
    <t>全县每村电影放映场次</t>
  </si>
  <si>
    <t>1644</t>
  </si>
  <si>
    <t>场</t>
  </si>
  <si>
    <t>开展群众文化体育活动、流动文化服务、文化志愿服务活动等</t>
  </si>
  <si>
    <t>采购农家书屋更新图书数量</t>
  </si>
  <si>
    <t>5400</t>
  </si>
  <si>
    <t>册</t>
  </si>
  <si>
    <t>中央支持地方公共文化服务体系建设补助资金项目完成时间</t>
  </si>
  <si>
    <t>群众文化活动参加人次增长率</t>
  </si>
  <si>
    <t>群众对国家基本公共文化服务满意度</t>
  </si>
  <si>
    <t>中央支持地方公共文化服务体系建设项目投入</t>
  </si>
  <si>
    <t>879699</t>
  </si>
  <si>
    <t>51322526T000014532155-退休人员生活补助</t>
  </si>
  <si>
    <t>51322526T000015434518-阿坝州第四季度县（市）委书记工作会经费</t>
  </si>
  <si>
    <t>133002-互联网信息中心</t>
  </si>
  <si>
    <t>133003-九寨沟县文学艺术界联合会</t>
  </si>
  <si>
    <t>134-统战部部门</t>
  </si>
  <si>
    <t>134001-统战部</t>
  </si>
  <si>
    <t>51322522T000000435175-寺管所干部特殊补助</t>
  </si>
  <si>
    <t>为寺管所干部提供特殊补助，进一步增强他们工作的积极性，为全县寺庙依法规范管理提供了必要的保障。</t>
  </si>
  <si>
    <t>符合条件兑现补贴人数</t>
  </si>
  <si>
    <t>资金发放及时并专款专用，完成情况</t>
  </si>
  <si>
    <t>好</t>
  </si>
  <si>
    <t>补助发放完成率</t>
  </si>
  <si>
    <t>增强宗教界人士爱国爱教意识人数</t>
  </si>
  <si>
    <t>252</t>
  </si>
  <si>
    <t>寺管所干部满意度</t>
  </si>
  <si>
    <t>4</t>
  </si>
  <si>
    <t>51322523T000007587148-统战工作经费</t>
  </si>
  <si>
    <t>51322523T000008293330-统战部慰问经费</t>
  </si>
  <si>
    <t>51322523T000009778670-寺庙维修补助资金</t>
  </si>
  <si>
    <t>2025年藏传佛教寺庙维修及爱国主义教育经费主要用于玉瓦乡玉瓦寺维修保护重要文物项目。项目实施后有利于进一步保护寺庙建筑和文物，解决寺庙部分建筑安全隐患，为僧众营造一个健康安全、向上的活动场所，使僧众切身感受到党和政府的关怀，自觉感党恩、听党话、跟党走，促进宗教和睦、佛事和顺、寺庙和谐。</t>
  </si>
  <si>
    <t>粉刷墙面、更换地板等</t>
  </si>
  <si>
    <t>505</t>
  </si>
  <si>
    <t>平方米</t>
  </si>
  <si>
    <t>更换寺庙柱子</t>
  </si>
  <si>
    <t>24</t>
  </si>
  <si>
    <t>高质量完成寺庙维修维护等工作</t>
  </si>
  <si>
    <t>按时完成维修及报账</t>
  </si>
  <si>
    <t>僧众满意，促进宗教和睦、佛事和顺、寺庙和谐</t>
  </si>
  <si>
    <t>僧众满意</t>
  </si>
  <si>
    <t>资金专款专用，完成玉瓦寺大经堂二楼室内装修、寺庙四周土墙维修加固、寺庙柱子更换工程和消防雨棚建设等内容</t>
  </si>
  <si>
    <t>100000</t>
  </si>
  <si>
    <t>社会成本指标</t>
  </si>
  <si>
    <t>提高僧众的修行环境；保护寺内</t>
  </si>
  <si>
    <t>良好</t>
  </si>
  <si>
    <t>138-市场监督管理局部门</t>
  </si>
  <si>
    <t>138001-市场监督管理局</t>
  </si>
  <si>
    <t>51322523T000009747415-药品监管资金</t>
  </si>
  <si>
    <t>138002-消委会管理服务中心</t>
  </si>
  <si>
    <t>139-中共九寨沟县委社会工作部部门</t>
  </si>
  <si>
    <t>139001-中共九寨沟县委社会工作部</t>
  </si>
  <si>
    <t>51322526T000015202211-县域志愿服务特设站点建设</t>
  </si>
  <si>
    <t>根据四川省财政厅关于下达2025年省级财政基层治理专项资金（第二批）的通知对的文件要求，九寨沟围绕打造区域、窗口单位、公共服务设施、社区志愿服务特色站点各1个，带动建设具有地域特色的志愿服务站点，持续健全覆盖广泛的县域志愿服务阵地体系。</t>
  </si>
  <si>
    <t>项目实施点位数量</t>
  </si>
  <si>
    <t>项目完成效果</t>
  </si>
  <si>
    <t>项目按照实施方案如期完成率</t>
  </si>
  <si>
    <t>县域志愿服务阵地体系建设成效</t>
  </si>
  <si>
    <t>保障县域志愿者服务率持续增长</t>
  </si>
  <si>
    <t>社会工作服务对象满意度</t>
  </si>
  <si>
    <t>特色站点建设成本</t>
  </si>
  <si>
    <t>139002-九寨沟县社会工作事务中心</t>
  </si>
  <si>
    <t>140-九寨沟县信访局部门</t>
  </si>
  <si>
    <t>140001-九寨沟县信访局</t>
  </si>
  <si>
    <t>51322523T000009732978-特殊疑难信访专项资金</t>
  </si>
  <si>
    <t>解决特殊疑难信访问题。</t>
  </si>
  <si>
    <t>解决特殊疑难信访案件</t>
  </si>
  <si>
    <t>件</t>
  </si>
  <si>
    <t>高质量完成特殊疑难信访问题，提高特殊疑难信访问题按期办结率。</t>
  </si>
  <si>
    <t>解决特殊疑难信访问题，化解事关群众切身利益的信访问题，积极维护我县社会和谐稳定。</t>
  </si>
  <si>
    <t>特殊疑难信访问题得到有效化解，提高群众满意度。</t>
  </si>
  <si>
    <t>到位特殊疑难信访问题专项资金</t>
  </si>
  <si>
    <t>140002-信访中心</t>
  </si>
  <si>
    <t>204-政法委部门</t>
  </si>
  <si>
    <t>204001-政法委</t>
  </si>
  <si>
    <t>51322522T000005250083-元旦、春节期间慰问经费</t>
  </si>
  <si>
    <t>51322525T000013255554-维稳工作经费（转移性项目）</t>
  </si>
  <si>
    <t>204002-矛盾纠纷多元化解协调中心</t>
  </si>
  <si>
    <t>205-教育局部门</t>
  </si>
  <si>
    <t>205001-教育局</t>
  </si>
  <si>
    <t>51322521T000000052459-学前教育学生午餐补助（县级配套资金）</t>
  </si>
  <si>
    <t>　根据阿州财教【2016】40号,根据《阿坝州人民政府关于进一步完善十五年免费教育经费保障机制的实施意见》（阿府发〔2016〕18号）、《九寨沟县人民政府办公室关于印发&lt;九寨沟县进一步完善十五年免费教育经费保障机制实施方案&gt;的通知》（九寨沟府办函〔2016〕135号）等有关文件精神，学前午餐补助不低于每年生均760元，全部由州、县财政承担，全县2022年学前学生预计2053人，全年按照190天计划，合计需要资金156.028万元。为全县2053名学前教育学生提供不少于190天的午餐补助。</t>
  </si>
  <si>
    <t>保障补助受益学生人数</t>
  </si>
  <si>
    <t>2053</t>
  </si>
  <si>
    <t>全年保障补助天数</t>
  </si>
  <si>
    <t>190</t>
  </si>
  <si>
    <t>天</t>
  </si>
  <si>
    <t>受补助学生覆盖率</t>
  </si>
  <si>
    <t>补助按学年发放，完成时限为每学年末</t>
  </si>
  <si>
    <t>12月前</t>
  </si>
  <si>
    <t>提升受助儿童营养状况</t>
  </si>
  <si>
    <t>改善</t>
  </si>
  <si>
    <t>家长学生满意度</t>
  </si>
  <si>
    <t>全额直接补助</t>
  </si>
  <si>
    <t>156.028</t>
  </si>
  <si>
    <t>51322521T000000052605-外派教师管理9+3学生费用</t>
  </si>
  <si>
    <t>51322521T000000052650-高、中考考务费、体侧、实验检测等费用</t>
  </si>
  <si>
    <t>　"根据阿州教【2015】141号文件和九教【2020】20号请示领导批示，已经实施多年须纳入预算，每年需40万，用于考务费、接送试卷、中考体育检测、实验检测等。三包</t>
  </si>
  <si>
    <t>接送试卷次数</t>
  </si>
  <si>
    <t>进行中考体育监测次数</t>
  </si>
  <si>
    <t>进行实验监测次数</t>
  </si>
  <si>
    <t>考试考务及监测任务完成率</t>
  </si>
  <si>
    <t>年底及时完成支付</t>
  </si>
  <si>
    <t>及时</t>
  </si>
  <si>
    <t>保障教学质量提升</t>
  </si>
  <si>
    <t>提升</t>
  </si>
  <si>
    <t>学生满意度</t>
  </si>
  <si>
    <t>成本金额</t>
  </si>
  <si>
    <t>450000</t>
  </si>
  <si>
    <t>51322522T000000419039-课后服务费</t>
  </si>
  <si>
    <t xml:space="preserve">政策依据：九寨沟人民政府关于印发《九寨沟县“情满校园  幸福九寨”课后服务工作实施方案》的通知（九寨沟府发【2021】44号）政府十四届第100次常务会审议通过（初中收费标准150-180元，小学130-150元 乡镇寄宿制学校纳入预算学年金额42万），教育工作是一项长期效应工作，通过项目实施，全面推进教育事业科学发展，开展义务教育阶段学生课后服务，覆盖小学和初中学生共计400人以上”，着力提高人民群众的满意度和获得感。
</t>
  </si>
  <si>
    <t>服务对象数量</t>
  </si>
  <si>
    <t>400</t>
  </si>
  <si>
    <t>课后服务覆盖率</t>
  </si>
  <si>
    <t>有效发挥</t>
  </si>
  <si>
    <t>明显提升</t>
  </si>
  <si>
    <t>持续支持3年以上课后服务机制建设</t>
  </si>
  <si>
    <t>明显</t>
  </si>
  <si>
    <t>家长满意度</t>
  </si>
  <si>
    <t>42</t>
  </si>
  <si>
    <t>51322522T000005237766-春节慰问金</t>
  </si>
  <si>
    <t>51322522T000006508204-支持学前教育发展资金</t>
  </si>
  <si>
    <t>促进学前教育发展</t>
  </si>
  <si>
    <t>预计完成时效</t>
  </si>
  <si>
    <t>促进教育教学发展</t>
  </si>
  <si>
    <t>教师满意</t>
  </si>
  <si>
    <t>学生家长满意</t>
  </si>
  <si>
    <t>该项目的经济成本</t>
  </si>
  <si>
    <t>1000</t>
  </si>
  <si>
    <t>51322522T000007394145-教师节慰问金</t>
  </si>
  <si>
    <t>慰问全体教职工1756人，300元/人标准，合计52.7万元；教师代表28人现场慰问每人500元，合计1.4万元，州中职校5000、两所民办幼儿园各2000元。</t>
  </si>
  <si>
    <t>单位个数</t>
  </si>
  <si>
    <t>16</t>
  </si>
  <si>
    <t>所</t>
  </si>
  <si>
    <t>完成全县1776名教职工的慰问</t>
  </si>
  <si>
    <t>1756</t>
  </si>
  <si>
    <t>元/个</t>
  </si>
  <si>
    <t>资金待遇到位情况</t>
  </si>
  <si>
    <t>提升教师教育教学水平</t>
  </si>
  <si>
    <t>在节日期间鼓励慰问教职工</t>
  </si>
  <si>
    <t>97</t>
  </si>
  <si>
    <t>提升教师幸福度和满意度</t>
  </si>
  <si>
    <t>完成55万元的慰问金</t>
  </si>
  <si>
    <t>550000</t>
  </si>
  <si>
    <t>51322523T000007717087-基本民生-学前教育幼儿资助</t>
  </si>
  <si>
    <t>完成全县2556名幼儿学生的学前保教费，保证学前教育学校教育活动的正常运转</t>
  </si>
  <si>
    <t>受资助学生数</t>
  </si>
  <si>
    <t>确保采买和维修质量合格</t>
  </si>
  <si>
    <t>经费使用时间</t>
  </si>
  <si>
    <t>社会满意度</t>
  </si>
  <si>
    <t>学前教育运行</t>
  </si>
  <si>
    <t>正常</t>
  </si>
  <si>
    <t>全年支付金额</t>
  </si>
  <si>
    <t>1005970</t>
  </si>
  <si>
    <t>51322523T000007717978-家庭经济困难学生生活补助-小学寄宿制</t>
  </si>
  <si>
    <t>川办发〔2020〕64号-阿坝州按寄宿制学生人均年1700元，阿州财教[2025]9号提标到生均1年1950元；今年共300名住校生，承担比例：中央和省各按50%，省承担部分：省州各50%，州承担部分全部县级从三包经费安排。县级配套标准为487.5元*300人</t>
  </si>
  <si>
    <t>300</t>
  </si>
  <si>
    <t>受资助学校数</t>
  </si>
  <si>
    <t>支付完成时间</t>
  </si>
  <si>
    <t>改善家庭经济困难学生生活水平</t>
  </si>
  <si>
    <t>改善困难学生生活条件</t>
  </si>
  <si>
    <t>生均年标准</t>
  </si>
  <si>
    <t>478.5</t>
  </si>
  <si>
    <t>元/年</t>
  </si>
  <si>
    <t>51322523T000007720649-农村义务教育学生营养改善计划</t>
  </si>
  <si>
    <t>完成南中、四小、三小和实验小学地方试点学校5783名学生营养配套补助。</t>
  </si>
  <si>
    <t>受益人数</t>
  </si>
  <si>
    <t>5783</t>
  </si>
  <si>
    <t>每人标准</t>
  </si>
  <si>
    <t>20.9</t>
  </si>
  <si>
    <t>元/人·次</t>
  </si>
  <si>
    <t>完成支付时间</t>
  </si>
  <si>
    <t>年底</t>
  </si>
  <si>
    <t>民生工程保障学生营养水平均衡</t>
  </si>
  <si>
    <t>支付数额</t>
  </si>
  <si>
    <t>120864.7</t>
  </si>
  <si>
    <t>51322523T000007721187-学前公办幼儿园生均公用经费</t>
  </si>
  <si>
    <t>《四川省财政厅   四川省教育厅关于完善公办幼儿园生均公用经费财政拨款制度和建立普惠性民办幼儿园财政补助标准的通知》（川财教〔2019〕208号）500元每生每年*2053人  。按500元/生·年标准向2053名公办幼儿园在园幼儿发放生均公用经费，提升学前教育公共服务水平，保障学前教育资源供给稳定性。</t>
  </si>
  <si>
    <t>受益学生数量</t>
  </si>
  <si>
    <t>受补助学生资质符合率</t>
  </si>
  <si>
    <t>补助资金发放及时率</t>
  </si>
  <si>
    <t>提高普惠性学前教育资源覆盖率</t>
  </si>
  <si>
    <t>项目期限</t>
  </si>
  <si>
    <t>长期</t>
  </si>
  <si>
    <t>学生和家长满意度</t>
  </si>
  <si>
    <t>补贴项目总成本</t>
  </si>
  <si>
    <t>1061400</t>
  </si>
  <si>
    <t>51322523T000007721272-学前普惠性民办幼儿园财政补助</t>
  </si>
  <si>
    <t>政策依据：《四川省财政厅   四川省教育厅关于完善公办幼儿园生均公用经费财政拨款制度和建立普惠性民办幼儿园财政补助标准的通知》（川财教〔2019〕208号）县级配套标准为500元每生*284人 ，通过落实普惠性民办幼儿园财政补助，保障284名幼儿享受有质量的学前教育，提升学前教育普惠水平。</t>
  </si>
  <si>
    <t>284</t>
  </si>
  <si>
    <t>增强民办幼儿园可持续发展能力</t>
  </si>
  <si>
    <t>民办幼儿园办园质量稳步提升</t>
  </si>
  <si>
    <t>学生家长满意度</t>
  </si>
  <si>
    <t>补助项目总金额数量</t>
  </si>
  <si>
    <t>14.2</t>
  </si>
  <si>
    <t>51322523T000008290203-终身从教奖</t>
  </si>
  <si>
    <t xml:space="preserve">根据阿府办发（2019）9号相关文件要求，对终身从教在职教职工和退休教职工给与奖励，增强教师职业荣誉感和归属感，稳定教师队伍，鼓励教师终身从教。
</t>
  </si>
  <si>
    <t>得到相应鼓励教师人数</t>
  </si>
  <si>
    <t>960</t>
  </si>
  <si>
    <t>受奖励教师资质合格率</t>
  </si>
  <si>
    <t>资金支付时间</t>
  </si>
  <si>
    <t>教师幸福指数持续提升</t>
  </si>
  <si>
    <t>提升教师队伍稳定性</t>
  </si>
  <si>
    <t>教师满意度</t>
  </si>
  <si>
    <t>终身从教支付成本</t>
  </si>
  <si>
    <t>4200000</t>
  </si>
  <si>
    <t>51322523T000008291761-国际六一儿童节慰问金</t>
  </si>
  <si>
    <t>根据县政府批示，对全县小学，幼儿园六一儿童节进行慰问。</t>
  </si>
  <si>
    <t>受益学校</t>
  </si>
  <si>
    <t>在六一节到来之前能够用该笔资金保障相关费用支出</t>
  </si>
  <si>
    <t>元/人</t>
  </si>
  <si>
    <t>鼓励学生学习</t>
  </si>
  <si>
    <t>让孩子们感受到国家对他们的关爱</t>
  </si>
  <si>
    <t>直接成本</t>
  </si>
  <si>
    <t>120000</t>
  </si>
  <si>
    <t>每个学校慰问金额</t>
  </si>
  <si>
    <t>5000</t>
  </si>
  <si>
    <t>51322523T000008383305-一村一幼学前辅导员经费</t>
  </si>
  <si>
    <t>51322524T000011964880-第五小学涉藏州县建设专项2024年第一批中央基建投资资金</t>
  </si>
  <si>
    <t>51322525T000013174915-教育激励基金项目</t>
  </si>
  <si>
    <t>教育激励金目的主要是为了激励学生和学校取得的优异成绩，激发学生的学习动机，调动积极性和创造性，促进教育公平，提升教育质量  ，发放教育激励金覆盖不少于18个单位、250名师生及基层干部，同时提升尊师重教社会氛围，激励对象满意度达98%以上。</t>
  </si>
  <si>
    <t>5年受益学生人数</t>
  </si>
  <si>
    <t>250</t>
  </si>
  <si>
    <t>5年受益单位数</t>
  </si>
  <si>
    <t>18</t>
  </si>
  <si>
    <t>受激励学校学业水平考试合格率提升幅度高于全省平均水平</t>
  </si>
  <si>
    <t>兑现补助时间时效</t>
  </si>
  <si>
    <t>尊师重教社会氛围满意度</t>
  </si>
  <si>
    <t>教育教学质量持续提升，经州级教育评估认定为良好及以上等次</t>
  </si>
  <si>
    <t>通过年度问卷调查或第三方评估获取满意度数据</t>
  </si>
  <si>
    <t>教育激励资金总额</t>
  </si>
  <si>
    <t>51322525T000014045718-三区人才专项经费</t>
  </si>
  <si>
    <t>三区人财培养</t>
  </si>
  <si>
    <t>培养人才</t>
  </si>
  <si>
    <t>资金完成时效</t>
  </si>
  <si>
    <t>6</t>
  </si>
  <si>
    <t>促进教师能力发展</t>
  </si>
  <si>
    <t>0</t>
  </si>
  <si>
    <t>该项目的直接经济成本</t>
  </si>
  <si>
    <t>51322526T000014825363-县预算残保金及机动运转经费</t>
  </si>
  <si>
    <t>资金主要用于全系统残保金、学校部分项目及教育局机关公用经费，通过项目实施，提高教育系统运转效率，更好地为学校服务，全面推进教育事业科学发展，着力提高人民群众的满意度和获得感。</t>
  </si>
  <si>
    <t>收益人数</t>
  </si>
  <si>
    <t>1200</t>
  </si>
  <si>
    <t>项目资金使用效益</t>
  </si>
  <si>
    <t>完成时效</t>
  </si>
  <si>
    <t>全面推进教育事业科学发展</t>
  </si>
  <si>
    <t>提高教育系统运转效率</t>
  </si>
  <si>
    <t>职工满意度</t>
  </si>
  <si>
    <t>完成成本预计</t>
  </si>
  <si>
    <t>1672760.31</t>
  </si>
  <si>
    <t>51322526T000015488659-三幼维修改造项目资金</t>
  </si>
  <si>
    <t>205002-九寨沟县中学校</t>
  </si>
  <si>
    <t>51322523T000007718179-普通高中学生资助-家庭困难学生国家助学金</t>
  </si>
  <si>
    <t>川办发〔2020〕64号按全部学生的50%资助，生均年2000元。川财教【2024】121号关于高中阶段归家助学金提标到生均2300元。-普通高中免学杂费补助和国家助学金。国家统一实施的普通高中免学杂费补助和国家助学金，所需经费由中央与我省按80:20比例分担。国家助学金应由我省承担部分，成都市自行负担，民族县和国家扶贫开发工作重点县由省级财政与市县财政按50:50比例分担，其余地区由省级财政与市县财政按40:60比例分担。市县可以结合实际确定具体补助标准，并按规定结合实际确定国家助学金分档资助标准。230元*635人</t>
  </si>
  <si>
    <t>完成资助学校数</t>
  </si>
  <si>
    <t>享受资助学生数</t>
  </si>
  <si>
    <t>635</t>
  </si>
  <si>
    <t>资助完成时间</t>
  </si>
  <si>
    <t>完成资助成本</t>
  </si>
  <si>
    <t>146050</t>
  </si>
  <si>
    <t>51322523T000007718330-普通高中学生资助-免除建档立卡家庭经济困难学生学杂费</t>
  </si>
  <si>
    <t>《财政部 教育部关于免除普通高中建档立卡家庭经济困难学生学杂费的意见》的通知（川财教【2016}170号--免除学杂费，减轻学生和家长的经济负担</t>
  </si>
  <si>
    <t>受资助学生人数</t>
  </si>
  <si>
    <t>1271</t>
  </si>
  <si>
    <t>保障了在校学生顺利完成学业，提高了学生学习质量</t>
  </si>
  <si>
    <t>项目开展时间</t>
  </si>
  <si>
    <t>对机构职责职能的发挥作用</t>
  </si>
  <si>
    <t>-免除学杂费，减轻学生和家长的经济负担</t>
  </si>
  <si>
    <t>-免除学杂费，700000元</t>
  </si>
  <si>
    <t>667275</t>
  </si>
  <si>
    <t>51322523T000007719059-普通高中生均公用经费</t>
  </si>
  <si>
    <t>落实高中生均公用经费，覆盖在校学生人数不低于1271人，提升学校教育教学服务效率，支持高中阶段教育持续发展。</t>
  </si>
  <si>
    <t>补助补贴人数</t>
  </si>
  <si>
    <t>学校运转经费使用效率</t>
  </si>
  <si>
    <t>项目开展时长</t>
  </si>
  <si>
    <t>学校基本公共服务达标率</t>
  </si>
  <si>
    <t>促进县域基础教育可持续发展能力</t>
  </si>
  <si>
    <t>通过抽样点取法获取家长满意度</t>
  </si>
  <si>
    <t>63.55</t>
  </si>
  <si>
    <t>51322523T000009581171-教育组团式帮扶工作经费</t>
  </si>
  <si>
    <t>51322526T000014423787-绵阳南山中学选派县中干部工资</t>
  </si>
  <si>
    <t>根据（九寨沟县中学-四川省绵阳南山中学教育对口帮扶协议）聘任1名副校长每年税后每年工资10万元，有效的提高了教育事业的发展，达到了预期效果，发挥了巨大的社会效益。</t>
  </si>
  <si>
    <t>受益学生人数</t>
  </si>
  <si>
    <t>有效的提高了教育事业的发展</t>
  </si>
  <si>
    <t>完成此项帮扶工作时间</t>
  </si>
  <si>
    <t>促进教育事业发展，发挥了巨大的社会效益</t>
  </si>
  <si>
    <t>91</t>
  </si>
  <si>
    <t>持续提高了教育事业的发展有很大的帮助</t>
  </si>
  <si>
    <t>93</t>
  </si>
  <si>
    <t>94</t>
  </si>
  <si>
    <t>此项组团帮扶工作产生的成本</t>
  </si>
  <si>
    <t>51322526T000014774818-食堂从业人员超工作量补助项目</t>
  </si>
  <si>
    <t>根据九教发（2025）13号请示，县中、南中等食堂从业人员超工作量补助为每天超2小时，每小时补助10元，一年20万元。</t>
  </si>
  <si>
    <t>27</t>
  </si>
  <si>
    <t>学校运转经费有效率</t>
  </si>
  <si>
    <t>高效正常运转</t>
  </si>
  <si>
    <t>51322526T000015004360-民族团结进步示范学校建设项目</t>
  </si>
  <si>
    <t>项目总投资50万元，其中：申请民族地区开发补助资金50万元。补助资金主要用于：（1）文化打造:大厅后面运动场面展示国史、党史方面的经典内容的文化长廊，投资15万元；（2）活动开展：春、冬季运动会、“五四”爱国运动暨校园文化艺术节、第二课堂成果展、爱家乡短视频比赛、羌历年演讲比赛纪念“12．9”等活动，投资35万元。</t>
  </si>
  <si>
    <t>1266</t>
  </si>
  <si>
    <t>500000</t>
  </si>
  <si>
    <t>205003-九寨沟县七一南坪中学校</t>
  </si>
  <si>
    <t>51322523T000007718082-家庭经济困难学生生活补助-初中寄宿制</t>
  </si>
  <si>
    <t>川办发〔2020〕64号-阿坝州按寄宿制学生人均年1700元，阿州财教[2025]9号提标到生均1年1950元；今年共600名住校生，承担比例：中央和省各按50%，省承担部分：省州各50%，州承担部分全部县级从三包经费安排。县级配套标准为487.5元*600人</t>
  </si>
  <si>
    <t>600</t>
  </si>
  <si>
    <t>487.5</t>
  </si>
  <si>
    <t>51322523T000007884287-课后服务费（学生自缴）</t>
  </si>
  <si>
    <t xml:space="preserve">该项目的实施，为我县不断深化教育综合改革，全面推进教育事业科学发展，着力提高人民群众的满意度和获得感，实现“优质均衡，区域示范，办好人民满意的民族地区教育”奠定基础。 
</t>
  </si>
  <si>
    <t>1920</t>
  </si>
  <si>
    <t>项目实施时间</t>
  </si>
  <si>
    <t>办人民满意的教育</t>
  </si>
  <si>
    <t>保障学校正常运转</t>
  </si>
  <si>
    <t>本年享受经济指标</t>
  </si>
  <si>
    <t>79312</t>
  </si>
  <si>
    <t>51322523T000009366079-城乡义务教育补助经费（公用经费）</t>
  </si>
  <si>
    <t>51322523T000009393406-学生自缴生活费</t>
  </si>
  <si>
    <t>将学生生活费落实到位，项目实施预算到2035年</t>
  </si>
  <si>
    <t>预期所有资金用于保障学生生活水平</t>
  </si>
  <si>
    <t>发挥学校基本管理职能职责</t>
  </si>
  <si>
    <t>保障学生生活水平</t>
  </si>
  <si>
    <t>办人民满意的学校</t>
  </si>
  <si>
    <t>该项目直接经济成本</t>
  </si>
  <si>
    <t>477779.31</t>
  </si>
  <si>
    <t>51322524T000012071637-强国资金（南中三小四小实小改建项目）</t>
  </si>
  <si>
    <t>根据九教发（2025）13号请示，县中、南中等食堂从业人员超工作量补助为每天超2小时，每小时补助10元。</t>
  </si>
  <si>
    <t>该项目经费用于食堂从业人员60人</t>
  </si>
  <si>
    <t>保证食堂从业人员超工作量收入基本达标率</t>
  </si>
  <si>
    <t>该项目实施时间期限</t>
  </si>
  <si>
    <t>工人收入水平提高率</t>
  </si>
  <si>
    <t>工人满意度</t>
  </si>
  <si>
    <t>14</t>
  </si>
  <si>
    <t>促进名民族交往交流交融，推动民族关系和谐、产业显著发展、集体经济壮大、基层治理有效、人居环境优美，在发展中铸牢各族群众中华民族共同体意识。
具体用于：（1）氛围营造部分:利用学校科艺楼一楼大厅及过道墙面进行文化打造，大厅及其关联区域面积约350平方米，主要展现:党史、国史、民族史、校史等文化内容。(2)活动开展部分: 2025年南中拟开展全校“同运动.一家亲”篮球比赛活动和五.四青年节“爱我中华”征文比赛活动以及“12. 9“敬党爱国”大型文艺活动等各类以铸牢中华民族共同体意识为宗旨的文体活动。</t>
  </si>
  <si>
    <t>该项目服务在校学生1900人次左右</t>
  </si>
  <si>
    <t>1900</t>
  </si>
  <si>
    <t>该项目实施有利于提高学校办学水平</t>
  </si>
  <si>
    <t>该项目实施期限1年</t>
  </si>
  <si>
    <t>师生满意度</t>
  </si>
  <si>
    <t>205004-九寨沟县实验小学</t>
  </si>
  <si>
    <t>通过项目实施，一是提高入学率，为学生德智体美全面发展做好基础。二是为不断深化教育综合改革，全面推进教育事业科学发展，着力提高人民群众的满意度和获得感，实现“优质均衡，区域示范，办好人民满意的民族地区教育”奠定基础，绩效指标值达100%。其中期中支付进度达50%，期终进度达100%。</t>
  </si>
  <si>
    <t>1634</t>
  </si>
  <si>
    <t>保障学校运转，提高教学质量</t>
  </si>
  <si>
    <t>有效提升</t>
  </si>
  <si>
    <t>家长和学生满意度</t>
  </si>
  <si>
    <t>该项目产生的直接经济成本</t>
  </si>
  <si>
    <t>670896.67</t>
  </si>
  <si>
    <t>该项目属于基本民生项目，资金主要用于学生午餐支出，维持学生在校的一日生活活动正常开展，通过项目实施，一是保证学生身体发育，精力充沛，提高入学率，为学生德、智、体、美全面发展做好基础。二是为不断深化教育综合改革，全面推进教育事业科学发展，着力提高人民群众的满意度和获得感，实现“优质均衡，区域示范，办好人民满意的民族地区教育”奠定基础，全面落实“四个全域、四个九寨”战略，实现“三地一典范、美丽新九寨”的目标。</t>
  </si>
  <si>
    <t>享受营养餐学生人数</t>
  </si>
  <si>
    <t>1637</t>
  </si>
  <si>
    <t>营养餐质量</t>
  </si>
  <si>
    <t>促进儿童全面发展、提升学生健康素质</t>
  </si>
  <si>
    <t>效果明显</t>
  </si>
  <si>
    <t>该项目发生的直接经济成本</t>
  </si>
  <si>
    <t>13900.17</t>
  </si>
  <si>
    <t>205005-九寨沟县第三小学</t>
  </si>
  <si>
    <t>课后服务费（学生自缴）"根据相关要求课后服务纳入财政一体化管理，此经费为学生自己交费，学校根据参加课后服务学生人数，每学期按4个月计算，每日每生收费不超过6元，</t>
  </si>
  <si>
    <t>881</t>
  </si>
  <si>
    <t>学生、家长满意</t>
  </si>
  <si>
    <t>71848.33</t>
  </si>
  <si>
    <t>学生自交生活费：根据学生在食堂就餐每餐核算金额，除去国家营养餐补助的资金，学生自交剩余部分。</t>
  </si>
  <si>
    <t>食堂就餐学生人数</t>
  </si>
  <si>
    <t>食材安全、质量保证。</t>
  </si>
  <si>
    <t>2023年春季学期</t>
  </si>
  <si>
    <t>学生中午在食堂就餐，减轻了家庭特别是农村家庭的负担。</t>
  </si>
  <si>
    <t>结合国家营养餐改善计划补助，可持续。</t>
  </si>
  <si>
    <t>在校就餐学生</t>
  </si>
  <si>
    <t>学生自缴午餐生活费</t>
  </si>
  <si>
    <t>122079.37</t>
  </si>
  <si>
    <t>205006-九寨沟县第四小学</t>
  </si>
  <si>
    <t>1417</t>
  </si>
  <si>
    <t>668316.42</t>
  </si>
  <si>
    <t>通过项目实施，一是减轻家长中午接送孩子的负担，二是保障学生中午在校用餐营养。绩效指标值达100%。其中期中支付进度达50%，期终进度达100%。</t>
  </si>
  <si>
    <t>受益对象指标</t>
  </si>
  <si>
    <t>1407</t>
  </si>
  <si>
    <t>提高义务教育保障水平，减轻家庭劳务负担</t>
  </si>
  <si>
    <t>学生自缴生活补助费（午餐费）</t>
  </si>
  <si>
    <t>69887.4</t>
  </si>
  <si>
    <t>205007-九寨沟县第一幼儿园</t>
  </si>
  <si>
    <t>205008-九寨沟县第二幼儿园</t>
  </si>
  <si>
    <t>205009-九寨沟县九寨小学</t>
  </si>
  <si>
    <t>51322524T000011828676-城乡义务教育补助经费（高海拔取暖补助）</t>
  </si>
  <si>
    <t>205010-九寨沟县大录小学</t>
  </si>
  <si>
    <t>205011-九寨沟县永和小学</t>
  </si>
  <si>
    <t>205014-九寨沟县白河小学</t>
  </si>
  <si>
    <t>205019-九寨沟县进修校</t>
  </si>
  <si>
    <t>205020-九寨沟县启航幼儿园</t>
  </si>
  <si>
    <t>205021-九寨沟县文心幼儿园</t>
  </si>
  <si>
    <t>207-文化体育和旅游局部门</t>
  </si>
  <si>
    <t>207001-九寨沟县文化广播电视体育和旅游局</t>
  </si>
  <si>
    <t>51322521T000000047445-三馆一站免费开放县级配套经费</t>
  </si>
  <si>
    <t>51322522T000000273825-九寨沟县文化旅游发展专项资金</t>
  </si>
  <si>
    <t>51322522T000000410086-体育活动经费</t>
  </si>
  <si>
    <t>51322522T000006508439-体育彩票公益金地方分成资金</t>
  </si>
  <si>
    <t>通过体育彩票公益金的投入，为九寨沟县体育事业的发展提供坚实的经济保障。</t>
  </si>
  <si>
    <t>举办体育赛事活动</t>
  </si>
  <si>
    <t>保质保量完成申报项目内容</t>
  </si>
  <si>
    <t>完成活动赛事时间</t>
  </si>
  <si>
    <t>促进九寨沟体育事业发展</t>
  </si>
  <si>
    <t>人/户</t>
  </si>
  <si>
    <t>680000</t>
  </si>
  <si>
    <t>51322522T000007182028-浙江援建资金（第二批）</t>
  </si>
  <si>
    <t>51322523T000009719225-中央支持地方公共文化服务体系建设补助资金</t>
  </si>
  <si>
    <t>51322525T000012944471-基本民生-公共体育场馆（九寨沟县民族体育馆、游泳馆）免费或低收费开放专项资金</t>
  </si>
  <si>
    <t>51322525T000013171602-体育发展资金</t>
  </si>
  <si>
    <t>举办九寨沟站冰雪嘉年华活动。</t>
  </si>
  <si>
    <t>参加赛事活动人次</t>
  </si>
  <si>
    <t>万人次</t>
  </si>
  <si>
    <t>支持赛事活动数量</t>
  </si>
  <si>
    <t>活动质量</t>
  </si>
  <si>
    <t>赛事活动任务完成及时率</t>
  </si>
  <si>
    <t>对群众体育可持续发展的影响程度</t>
  </si>
  <si>
    <t>不断提升</t>
  </si>
  <si>
    <t>群众满意度指标</t>
  </si>
  <si>
    <t>活动赛事控制成本</t>
  </si>
  <si>
    <t>0.2</t>
  </si>
  <si>
    <t>51322525T000013179382-九寨沟县文化艺术中心剧院维修改造项目</t>
  </si>
  <si>
    <t>51322525T000013767152-畅游童话九寨感受生态魅力九寨沟县第三届国际生态文化旅游季活动九寨沟县第十二届九寨身边好人发布仪式及九寨沟第三届国际生态文化旅游季活动招商引资推介会</t>
  </si>
  <si>
    <t>51322526T000014369090-九寨沟县多功能运动场项目</t>
  </si>
  <si>
    <t>大录乡新建灯光篮球场、羽毛球场、乒乓球场等室外健身场地700平方米；玉瓦乡新建灯光篮球场、羽毛球场、排球场等室外健身场地1100平方米及配套设施设备等。</t>
  </si>
  <si>
    <t>新建（改建）全民健身场地设施数量</t>
  </si>
  <si>
    <t>新增大录乡球场面积</t>
  </si>
  <si>
    <t>700</t>
  </si>
  <si>
    <t>设备设施验收合格率</t>
  </si>
  <si>
    <t>对群众体育可持续发展的影响度</t>
  </si>
  <si>
    <t>群众满意度提高</t>
  </si>
  <si>
    <t>600000</t>
  </si>
  <si>
    <t>51322526T000014827918-浙江对口支援交往交流交融</t>
  </si>
  <si>
    <t>51322526T000015273495-文化和旅游领域专项资金</t>
  </si>
  <si>
    <t>整合非遗资源，打造九寨沟华美胜地及漳扎镇边边街两大非遗传承新空间与非遗传习、展示、消费聚集区，包括设施配备与运营。</t>
  </si>
  <si>
    <t>引入/孵化非遗项目/传承人工作室</t>
  </si>
  <si>
    <t>处</t>
  </si>
  <si>
    <t>打造核心非遗传承体验空间</t>
  </si>
  <si>
    <t>年均举办大型品牌非遗活动</t>
  </si>
  <si>
    <t>项</t>
  </si>
  <si>
    <t>非遗传承体验空间设施达标率</t>
  </si>
  <si>
    <t>品牌活动策划执行满意度</t>
  </si>
  <si>
    <t>完成任务时间</t>
  </si>
  <si>
    <t>本地居民对非遗文化认同感显著提升</t>
  </si>
  <si>
    <t>扶残疾人就业或创业</t>
  </si>
  <si>
    <t>非遗体验整体满意度</t>
  </si>
  <si>
    <t>207002-文化馆</t>
  </si>
  <si>
    <t>208-人力资源和社会保障局部门</t>
  </si>
  <si>
    <t>208001-人力资源和社会保障局</t>
  </si>
  <si>
    <t>51322522T000000350429-事业人员招聘工作经费</t>
  </si>
  <si>
    <t>51322526R000014775560-追加人员经费（三）</t>
  </si>
  <si>
    <t>51322526T000015425972-促进大中专毕业生就业创业工作会议经费</t>
  </si>
  <si>
    <t>208002-劳动人事争议仲裁院</t>
  </si>
  <si>
    <t>209-民政局部门</t>
  </si>
  <si>
    <t>209001-民政局</t>
  </si>
  <si>
    <t>51322522T000000349759-重度残疾人护理补助</t>
  </si>
  <si>
    <t>51322522T000000351865-九寨沟县敬老院运行经费和临时工加班补助</t>
  </si>
  <si>
    <t>具体测算过程为使九寨沟集中供养人员正真实现“老有所养、老有所依、老有所学”的养老目标，2022年度社会救助福利服务中心专项资金30万元主要用于中心工作人员节假日、周末、夜班工作补助经费及中心办公运行费用，劳务费：13万、电费：3万、邮电费：3万、取暖费：2万、办公费：3万、维修费：2万。</t>
  </si>
  <si>
    <t>保障敬老院正常运转天数</t>
  </si>
  <si>
    <t>365</t>
  </si>
  <si>
    <t>服务质量</t>
  </si>
  <si>
    <t>运行经费拨付及时率</t>
  </si>
  <si>
    <t>特困人员保障关注度</t>
  </si>
  <si>
    <t>实现“老有所养、老有所依、老有所学”的养老目标</t>
  </si>
  <si>
    <t>特困供养人员满意度</t>
  </si>
  <si>
    <t>劳务费控制在13万元内</t>
  </si>
  <si>
    <t>130000</t>
  </si>
  <si>
    <t>51322522T000006026045-困难群众救助</t>
  </si>
  <si>
    <t>51322522T000006030261-精简退职职工救济和起义投诚人员生活补助</t>
  </si>
  <si>
    <t>51322522T000006038926-新春慰问经费（民政局）</t>
  </si>
  <si>
    <t>51322522T000006083820-困难残疾人生活补贴及重度残疾人护理补贴</t>
  </si>
  <si>
    <t>51322522T000006130196-高龄津贴</t>
  </si>
  <si>
    <t>51322522T000006170851-养老服务业发展专项补助</t>
  </si>
  <si>
    <t>51322522T000006703214-民政事业补助</t>
  </si>
  <si>
    <t>51322523T000007756228-精减退职救济费</t>
  </si>
  <si>
    <t xml:space="preserve">按照《四川省民政厅、四川省财政厅关于调整上世纪六十年代精减退职老职工生活困难救济标准的通知》川民发【2023】95号文件精神，对我县精减退职老职工救济标准每人每月不低于680元。
本项目的主要内容是每月按时发放精简退职职工定期定量补助金 2022年预算安排 11.04 万元，实际执行10.56 万元； 2023年申请资金预算10.56万元，2024年拟申请资金预算15.504万元，较上年增长4.944万元，较上年增长31.88 %，增加的主要原因为2023年提高了精简退职职工救助标准。
</t>
  </si>
  <si>
    <t>享受人数</t>
  </si>
  <si>
    <t>资金发放准确率</t>
  </si>
  <si>
    <t>资金使用年限</t>
  </si>
  <si>
    <t>保障精减退职老职工基本生活水平</t>
  </si>
  <si>
    <t>通过发放精简退职职工定期定量补助，使他们的基本生活得到切实保障，维护了社会稳定</t>
  </si>
  <si>
    <t>资金投入金额</t>
  </si>
  <si>
    <t>130560</t>
  </si>
  <si>
    <t>51322525T000012195144-九寨沟县2024年村级办公场所和综合服务设施建设项目</t>
  </si>
  <si>
    <t>51322525T000012290425-九寨沟县精神障碍社区康复服务项目</t>
  </si>
  <si>
    <t>对全县精神障碍残疾人员进行评估，对适宜参见且愿意接受社区康复服务的患者，采取多种形式，提供康复服务，并逐步设立精神障碍社区康复服务中心和社区康复服务站点。</t>
  </si>
  <si>
    <t>服务机构</t>
  </si>
  <si>
    <t>家</t>
  </si>
  <si>
    <t>提供服务质量</t>
  </si>
  <si>
    <t>提高精神障碍残疾人的社会关注度</t>
  </si>
  <si>
    <t>购买服务</t>
  </si>
  <si>
    <t>300000</t>
  </si>
  <si>
    <t>51322525T000012922774-社会福利服务项目</t>
  </si>
  <si>
    <t>草地乡上草地村养老服务中心30万元，保华乡半山村养老服务中心30万元，殡葬能力提升补助5万元，养老机构责任险补助0.97万元，网络助餐点补助12万元</t>
  </si>
  <si>
    <t>改造为老服务中心</t>
  </si>
  <si>
    <t>为老年人就近养老提供专业化、个性化、便利化的养老服务；提升殡葬服务能力；保障入住老年人的合法权益。</t>
  </si>
  <si>
    <t>服务对象满意度</t>
  </si>
  <si>
    <t>资金投入</t>
  </si>
  <si>
    <t>770000</t>
  </si>
  <si>
    <t>51322526T000014588436-老年人福利补贴</t>
  </si>
  <si>
    <t>本项目的主要内容是对符合高龄津贴享受条件的对象，按照80周岁至89周岁老年人80元/人·月；90周岁至99周岁老年人150元/人·月；100周岁以上老年人400元/人·月标准予以发放津贴。</t>
  </si>
  <si>
    <t>兑现人数</t>
  </si>
  <si>
    <t>1742</t>
  </si>
  <si>
    <t>发放时间</t>
  </si>
  <si>
    <t>增强老年人的幸福感</t>
  </si>
  <si>
    <t>进一步增进老年人福祉</t>
  </si>
  <si>
    <t>高龄老人的满意度</t>
  </si>
  <si>
    <t>补助资金</t>
  </si>
  <si>
    <t>1278564</t>
  </si>
  <si>
    <t>51322526T000014588442-特殊儿童群体基本生活保障（孤儿生活保障）</t>
  </si>
  <si>
    <t>《四川省民政厅 四川省财政厅关于提高孤儿基本生活最低养育标准的通知》（川民发〔2024〕124号）为孤儿、艾滋病病毒感染儿童发放基本生活费；为事实无人抚养儿童发放基本生活补贴。</t>
  </si>
  <si>
    <t>享受对象</t>
  </si>
  <si>
    <t>增强了受资助儿童的幸福感、获得感. 定性 　 明显 　 20</t>
  </si>
  <si>
    <t>解决受资助儿童基本生活学习问题</t>
  </si>
  <si>
    <t>孤困儿童的满意度评价</t>
  </si>
  <si>
    <t>补助金额</t>
  </si>
  <si>
    <t>19440</t>
  </si>
  <si>
    <t>补助标准</t>
  </si>
  <si>
    <t>1350</t>
  </si>
  <si>
    <t>元/月</t>
  </si>
  <si>
    <t>51322526T000014590936-农村居民最低生活保障</t>
  </si>
  <si>
    <t>《四川省民政厅等5部门关于发布2025年全省城乡居民最低生活保障和特困人员基本生活标准低限的通知》（川民发〔2025〕89号）《四川省社会救助实施办法》（省政府令第286号）对共同生活的家庭成员人均收入低于当地最低生活保障标准，且符合当地最低生活保障家庭财产状况规定的家庭，给予最低生活保障。</t>
  </si>
  <si>
    <t>服务对象补助人数</t>
  </si>
  <si>
    <t>1300</t>
  </si>
  <si>
    <t>资金使用规范性</t>
  </si>
  <si>
    <t>救助发放时间</t>
  </si>
  <si>
    <t>提高困难群众基本生活保障水平</t>
  </si>
  <si>
    <t>适度扩大低保覆盖范围，对低收入家庭中的重残人员、重病患者等特殊困难人员，参照“单人户”纳入低保</t>
  </si>
  <si>
    <t>应保尽保</t>
  </si>
  <si>
    <t>受助对象满意度</t>
  </si>
  <si>
    <t>4732358.4</t>
  </si>
  <si>
    <t>51322526T000014590958-特困人员救助供养</t>
  </si>
  <si>
    <t>《四川省民政厅等5部门关于发布2025年全省城乡居民最低生活保障和特困人员基本生活标准低限的通知》（川民发〔2025〕89号）《国务院关于进一步健全特困人员救助供养制度的意见》（国发〔2016〕14号）  对无劳动能力、无生活来源且无法定赡养、抚养、扶养义务人，或者其法定义务人无赡养、抚养、扶养能力的老年人、残疾人以及未满18周岁的未成年人,给予特困人员救助供养。</t>
  </si>
  <si>
    <t>261</t>
  </si>
  <si>
    <t>资金发放规范性</t>
  </si>
  <si>
    <t>补助对象救助发放时间</t>
  </si>
  <si>
    <t>县民政局以及乡镇全力保障特困人员吃、穿、住、用、行以及医疗、照料等方面的需求。</t>
  </si>
  <si>
    <t>促进特困人员正常生活保障</t>
  </si>
  <si>
    <t>特困人员满意度</t>
  </si>
  <si>
    <t>3074520</t>
  </si>
  <si>
    <t>51322526T000014591220-临时救助</t>
  </si>
  <si>
    <t>《四川省民政厅 四川省财政厅关于进一步发挥社会救助兜底保障作用全力做好困难群众基本生活保障工作的通知》（川民发〔2020〕86号）对因火灾、交通事故等意外事件，或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对因遭遇火灾、交通事故、突发重大疾病或其他特殊困难，暂时无法得到家庭支持，导致基本生活陷入困境的个人，给予临时救助。</t>
  </si>
  <si>
    <t>救助人次</t>
  </si>
  <si>
    <t>969</t>
  </si>
  <si>
    <t>人次</t>
  </si>
  <si>
    <t>救助对象资金发放及时率</t>
  </si>
  <si>
    <t>救助对象发放完成时间</t>
  </si>
  <si>
    <t>促进公平正义、维护社会和谐稳定中的应急保障作用</t>
  </si>
  <si>
    <t>生活水平有所提高</t>
  </si>
  <si>
    <t>救助对象满意度</t>
  </si>
  <si>
    <t>救助资金</t>
  </si>
  <si>
    <t>1514547</t>
  </si>
  <si>
    <t>51322526T000014591257-流浪乞讨人员救助</t>
  </si>
  <si>
    <t>进一步编密织牢流浪乞讨人员排查发现工作网络。快速妥善处置受助人员，对疑似精神障碍患者、传染病人、危重病人特殊流浪乞讨人员要及时收治、严格托养监管，加强身份查询和寻亲，及时安置滞留人员，及时寻亲送返，确保流浪乞讨人员接得回、留得下、过得好。符合生活无着的流浪、乞讨人员救助条件的外县人员，由县民政局、各乡镇按有关规定提供临时食宿、急病救治、协助返回等措施实施救助。</t>
  </si>
  <si>
    <t>救助人数</t>
  </si>
  <si>
    <t>救助时间</t>
  </si>
  <si>
    <t>121</t>
  </si>
  <si>
    <t>维护社会和谐稳定中的应急保障作用</t>
  </si>
  <si>
    <t>救助资金2万元</t>
  </si>
  <si>
    <t>20000</t>
  </si>
  <si>
    <t>51322526T000014591915-重度残疾人护理补贴。</t>
  </si>
  <si>
    <t>《四川省民政厅 四川省财政厅 四川省残疾人联合会关于提高重度残疾人护理补贴标准的通知》（川民发〔2022〕34号）向残疾等级被评定为一级、二级，智力、精神三四级且需要长期照护的重度残疾人发放重度残疾人护理补贴。</t>
  </si>
  <si>
    <t>一、二级重度残疾人、三、四级智力及精神残疾人</t>
  </si>
  <si>
    <t>620</t>
  </si>
  <si>
    <t>资金发放及时率</t>
  </si>
  <si>
    <t>使用时间</t>
  </si>
  <si>
    <t>保障重度残疾人正常生活，维护重度残疾人的合法权益</t>
  </si>
  <si>
    <t>保障改善民生</t>
  </si>
  <si>
    <t>享受补贴的重度残疾人满意度</t>
  </si>
  <si>
    <t>323352</t>
  </si>
  <si>
    <t>51322526T000014592491-困难残疾人生活补贴</t>
  </si>
  <si>
    <t>《四川省民政厅 四川省财政厅 四川省残疾人联合会关于建立困难残疾人生活补贴和重度残疾人护理补贴的通知》（川民发〔2015〕195号） 向最低生活保障家庭中的残疾人发放困难残疾人生活补贴，补贴标准为120元/月/人。</t>
  </si>
  <si>
    <t>保障困难残疾人人数</t>
  </si>
  <si>
    <t>680</t>
  </si>
  <si>
    <t>资金使用的规范性</t>
  </si>
  <si>
    <t>发放补助对象时间</t>
  </si>
  <si>
    <t>维护困难残疾人的合法权益，保障困难残疾人的正常生活。</t>
  </si>
  <si>
    <t>提高困难残疾人基本生活水平保障</t>
  </si>
  <si>
    <t>352512</t>
  </si>
  <si>
    <t>51322526T000014639068-九寨沟县民政局春节慰问金</t>
  </si>
  <si>
    <t>51322526T000014719663-离任村（社区）干部生活补贴</t>
  </si>
  <si>
    <t xml:space="preserve">根据进一步妥善解决离任村干部生活补贴的意见》阿委发〔2019〕4号文件精神离任村干部生活补助按照州、县财政4:6比例负担，资金能按时到位；组织管理机构：各级党委、政府要从政治上生活上关心离任村干部，把离任村干部生活保障工作列入重要议事日程；运行机制：县委书记、县长是第一责任人，组织部部长和民政局局长是直接责任人，乡镇党委书记、乡镇长是具体负责人；预期产出及效果：体现党委政府对离任村干部的深切关怀，进一步改善离任村干部待遇，激发在职村干部工作积极性，增强基层党组织凝聚力。
</t>
  </si>
  <si>
    <t>580</t>
  </si>
  <si>
    <t>生活补贴发放及时率</t>
  </si>
  <si>
    <t>补贴发放按时完成率</t>
  </si>
  <si>
    <t>基层党组织年度考核优良率</t>
  </si>
  <si>
    <t>离任村干部满意度</t>
  </si>
  <si>
    <t>2995120</t>
  </si>
  <si>
    <t>51322526T000015474731-九寨沟县居家社区养老服务集成改革创新试点项目</t>
  </si>
  <si>
    <t>51322526T000015483740-绿色殡葬</t>
  </si>
  <si>
    <t>209002-民政服务中心</t>
  </si>
  <si>
    <t>210-卫生健康局部门</t>
  </si>
  <si>
    <t>210001-卫生健康局</t>
  </si>
  <si>
    <t>51322521T000000048729-计划生育事业专项经费</t>
  </si>
  <si>
    <t>按照阿坝州计划生育目标管理责任书要求（按6.6万人*15.8元/人）补差，每年按递增0.6元预算，县级一次性计划生育家庭奖励（《九寨沟县人民政府办公室关于印发&lt;九寨沟县独生子女及双女户优惠政策实施细则&gt;的通知》九寨沟府办函〔2017〕35号），向符合条件的计划生育家庭发放奖励金及提供免费手术补助等，覆盖人数达到100人以上，提高家庭发展能力</t>
  </si>
  <si>
    <t>计划生育基本技术服务人群覆盖率</t>
  </si>
  <si>
    <t>提高家庭发展能力</t>
  </si>
  <si>
    <t>计划生育家庭满意度</t>
  </si>
  <si>
    <t>312600</t>
  </si>
  <si>
    <t>51322521T000000048735-卫生应急储备金</t>
  </si>
  <si>
    <t>　医疗卫生应急储备资金，用于疫情防控、地质灾害应急救援、突发卫生事件等应急事件所产生的费用，足额拨付应尽时间保障金，提升突发公共卫生事件响应能力，保障群众生命安全和社会稳定。</t>
  </si>
  <si>
    <t>应对突发事件保障金覆盖率</t>
  </si>
  <si>
    <t>应急资金拨付合格率</t>
  </si>
  <si>
    <t>社会发展能力</t>
  </si>
  <si>
    <t>基层医疗机构对应急资金拨付及时性满意度</t>
  </si>
  <si>
    <t>51322521T000000048736-卫生扶贫救助基金</t>
  </si>
  <si>
    <t>卫生扶贫救助基金是政府主导、社会参与的公益性、救助性资金，用于建档立卡贫困人口在享受现有医疗保障政策之后，仍面临与看病就医直接相关的特殊困难救助，避免因经济原因导致农村贫困患者出现因病致贫、因病返贫问题。</t>
  </si>
  <si>
    <t>年度救助建档立卡贫困人口</t>
  </si>
  <si>
    <t>政策范围内住院费用扶贫基金支付比例</t>
  </si>
  <si>
    <t>救助资金拨付率</t>
  </si>
  <si>
    <t>提升贫困患者医疗费用负担缓解水平，实现政策知晓率</t>
  </si>
  <si>
    <t>政策满意度</t>
  </si>
  <si>
    <t>85</t>
  </si>
  <si>
    <t>51322521T000000048737-村级计划生育服务管理员生活补助</t>
  </si>
  <si>
    <t>负责全县计划生育家庭奖励和特别扶助工作的综合、协调和指导；负责奖励扶助和特别扶助对象的审核；负责对资金的发放进行监督；负责奖励扶助和特别扶助信息的汇总上报以及奖励扶助和特别扶助对象的信息管理工作；保障村级计划生育服务管理员基本生活，稳定基层计生工作队伍。</t>
  </si>
  <si>
    <t>目标人群覆盖率</t>
  </si>
  <si>
    <t>符合条件申报对象覆盖率</t>
  </si>
  <si>
    <t>提高政策知晓率</t>
  </si>
  <si>
    <t>工作开展完成时间</t>
  </si>
  <si>
    <t>补助资金按时发放率</t>
  </si>
  <si>
    <t>村级计生管理员岗位续任率</t>
  </si>
  <si>
    <t>项目总预算控制</t>
  </si>
  <si>
    <t>264000</t>
  </si>
  <si>
    <t>51322521T000000048740-县级公立医院取消药品加成补助</t>
  </si>
  <si>
    <t>　对三个县级医疗卫生机构取消药品加成予以补助，参照年度上级财政拨款金额确定，以年度实际销售药品金额予以补助，减轻群众用药负担，提升县级公立医院公益性服务水平。</t>
  </si>
  <si>
    <t>享受补助的县级公立医院数量</t>
  </si>
  <si>
    <t>患者治疗率</t>
  </si>
  <si>
    <t>县域内药品费用增长率</t>
  </si>
  <si>
    <t>财政补助资金预算执行率</t>
  </si>
  <si>
    <t>51322521T000000048746-独生子女父母奖励金</t>
  </si>
  <si>
    <t>　自愿生育一个子女并办理光荣证67户，生育一个女孩144元，生育一个男孩120元，超过18岁不再发放</t>
  </si>
  <si>
    <t>独生子女父母奖励户数</t>
  </si>
  <si>
    <t>67</t>
  </si>
  <si>
    <t>2026年</t>
  </si>
  <si>
    <t>政策知晓率</t>
  </si>
  <si>
    <t>51322521T000000048747-实施基本药物制度补助资金</t>
  </si>
  <si>
    <t>基层医疗单位实施基本药物制度补助，保障基层医疗机构和乡村医生合理收入水平，促进基本药物配备使用，降低患者药物费用负担</t>
  </si>
  <si>
    <t>基层医疗机构补助数量</t>
  </si>
  <si>
    <t>11</t>
  </si>
  <si>
    <t>乡村医生收入增幅</t>
  </si>
  <si>
    <t>收入水平稳中有升</t>
  </si>
  <si>
    <t>村卫生室满意度</t>
  </si>
  <si>
    <t>医疗机构满意度</t>
  </si>
  <si>
    <t>项目资金执行率</t>
  </si>
  <si>
    <t>51322522T000000371227-“两癌”筛查项目</t>
  </si>
  <si>
    <t>农村妇女“两癌”防治健康知识知晓率达到90%以上，提高农村妇女宫颈癌和乳腺癌早诊早治率，降低发病率和死亡率。完成农村妇女两癌筛查不少于960人</t>
  </si>
  <si>
    <t>两癌筛查人数</t>
  </si>
  <si>
    <t>两癌筛查结果及评估值</t>
  </si>
  <si>
    <t>任务完成时效时间</t>
  </si>
  <si>
    <t>农村妇女两癌防治知识知晓率</t>
  </si>
  <si>
    <t>受益群众满意度</t>
  </si>
  <si>
    <t>检查费用</t>
  </si>
  <si>
    <t>128</t>
  </si>
  <si>
    <t>项目总预算控制率</t>
  </si>
  <si>
    <t>51322522T000005252296-春节走访慰问金</t>
  </si>
  <si>
    <t>51322522T000006030229-医疗服务与保障能力提升</t>
  </si>
  <si>
    <t>目标1：县级和城市公立医院综合改革。推动公立医院改革工作，在管理体制、补偿机制、人事编制、收入分配体制机制综合改革方面取得突破，破除以药补医机制，建立起维护公益性、调动积极性、保障可持续的运行机制；构建起布局合理、分工协作的医疗服务体系和分级诊疗就医格局，有效解决群众看病就医问题。
目标2：加强人才培养培训，提高医疗卫生机构医生医护人员水平。
目标3：加强重点专科建设，提升医疗服务能力。
目标4：打造中医康复科文化建设</t>
  </si>
  <si>
    <t>打造中医特色</t>
  </si>
  <si>
    <t>县级公立医院标准化建设达标率</t>
  </si>
  <si>
    <t>项目总时长</t>
  </si>
  <si>
    <t>患者满意度</t>
  </si>
  <si>
    <t>医务人员满意度</t>
  </si>
  <si>
    <t>4000</t>
  </si>
  <si>
    <t>51322522T000006030301-计划生育补助</t>
  </si>
  <si>
    <t>目标1:实施农村计划生育家庭奖励扶助制度，解决农村独生子女和双女家庭的养老问题，提高家庭发展能力。
目标2:实施计划生育家庭特别扶助制度，缓解计划生有困难家庭在生产、生活、医疗和养老等方面的特殊困难，保障和改善民生，促进社会和谐稳定。
目标3:落实独生子女父母奖励金，做好政策衔接。</t>
  </si>
  <si>
    <t>计划生育奖励扶助人数</t>
  </si>
  <si>
    <t>320</t>
  </si>
  <si>
    <t>计划生育特别扶助人数</t>
  </si>
  <si>
    <t>奖励扶助资金到位率</t>
  </si>
  <si>
    <t>家庭发展能力</t>
  </si>
  <si>
    <t>逐步提高</t>
  </si>
  <si>
    <t>独生子女死亡家庭扶助金发放标准</t>
  </si>
  <si>
    <t>元/人*月</t>
  </si>
  <si>
    <t>独生子女伤残家庭扶助金发放标准</t>
  </si>
  <si>
    <t>790</t>
  </si>
  <si>
    <t>51322522T000006038644-“三支一扶”财政补助（卫生健康局）</t>
  </si>
  <si>
    <t>51322522T000006600978-艾滋病防治项目（县级）</t>
  </si>
  <si>
    <t>全面落实艾滋病各项预防控制措施，加强健康教育，提高检测覆盖面，扩大治疗覆盖面，提高治疗质量，降低新发感染，降低死亡率，提高感染者和病人的生活质量。</t>
  </si>
  <si>
    <t>艾滋病防治工作完成率</t>
  </si>
  <si>
    <t>艾滋病高危人群检测率</t>
  </si>
  <si>
    <t>重点人群艾滋病检测任务按时完成率</t>
  </si>
  <si>
    <t>艾滋病新发感染率</t>
  </si>
  <si>
    <t>降低艾滋病母婴传播</t>
  </si>
  <si>
    <t>有效控制并持续降低</t>
  </si>
  <si>
    <t>艾滋病病毒感染者满意度</t>
  </si>
  <si>
    <t>基层医务人员满意度</t>
  </si>
  <si>
    <t>132700</t>
  </si>
  <si>
    <t>51322522Y000005478497-财政代管单位往来资金</t>
  </si>
  <si>
    <t>51322523T000007750559-基本民生-基本公共卫生服务</t>
  </si>
  <si>
    <t>1.开展十四项国家基本公共卫生服务项目，按104元/人标准发放。确保项目保质保量完成各项任务。2.提高基本公共卫生服务水平，保障城乡居民身心健康为目标，建立和完善分工明确、信息互通、资源共享、协调互动的公共卫生服务体系，优化公共卫生资源配置，转变公共卫生服务模式，规范公共卫生服务管理，增强基本公共卫生服务能力，提高我县城乡居民的基本公共卫生服务水平。</t>
  </si>
  <si>
    <t>12项基本公卫工作完成率</t>
  </si>
  <si>
    <t>电子建档率</t>
  </si>
  <si>
    <t>患者规范管理率</t>
  </si>
  <si>
    <t>服务对象综合知晓率</t>
  </si>
  <si>
    <t>基本公卫接受服务人员满意度</t>
  </si>
  <si>
    <t>完成成本</t>
  </si>
  <si>
    <t>900</t>
  </si>
  <si>
    <t>51322523T000009311113-中医药事业传承与发展</t>
  </si>
  <si>
    <t>51322524T000011080183-中医药事业发展</t>
  </si>
  <si>
    <t>实现九寨沟县10个乡镇卫生院中医馆信息平台建设，促进全县中医中医药服务、产品和康养融合发展，多方面满足人民群众对中医药服务的需求。</t>
  </si>
  <si>
    <t>乡镇卫生院数量</t>
  </si>
  <si>
    <t>项目建设合格率</t>
  </si>
  <si>
    <t>中医药文化认可度</t>
  </si>
  <si>
    <t>民众调查满意度</t>
  </si>
  <si>
    <t>30000</t>
  </si>
  <si>
    <t>51322525T000013171468-从业人员预防性健康体检</t>
  </si>
  <si>
    <t>为保障公众健康和公共卫生安全，加强食品及公共场所等行业从业人员预防性体检管理，规范体检程序，保障体检质量，简化体检流程、提高服务效率，切实减轻企业和个人负担，促进实体经济发展，全面规范从业人员免费健康检查工作。完成不少于12100人次的从业人员预防性健康体检。</t>
  </si>
  <si>
    <t>从业人员预防性体检人数</t>
  </si>
  <si>
    <t>12100</t>
  </si>
  <si>
    <t>体检结果合格率</t>
  </si>
  <si>
    <t>体检任务按时完成率</t>
  </si>
  <si>
    <t>健康体检机构规范化运行率</t>
  </si>
  <si>
    <t>从业人员健康体检便利度满意度</t>
  </si>
  <si>
    <t>从业人员对健康体检服务的满意度</t>
  </si>
  <si>
    <t>人均体检收费金额</t>
  </si>
  <si>
    <t>148.2</t>
  </si>
  <si>
    <t>51322525T000013688237-重大公共卫生服务</t>
  </si>
  <si>
    <t>51322526R000014408438-三支一扶人员经费</t>
  </si>
  <si>
    <t>51322526T000014461019-育儿补贴</t>
  </si>
  <si>
    <t>51322526T000015168451-国家脱贫县乡镇卫生院基本设备配备</t>
  </si>
  <si>
    <t>国家脱贫县10个乡镇卫生院基本设备配备，采购配备DR、生化分析仪两项基本设备</t>
  </si>
  <si>
    <t>采购生化分析仪设备</t>
  </si>
  <si>
    <t>台</t>
  </si>
  <si>
    <t>采购DR设备</t>
  </si>
  <si>
    <t>乡镇卫生院基本设备开箱使用率</t>
  </si>
  <si>
    <t>乡镇卫生院基本设备配备项目完成时限</t>
  </si>
  <si>
    <t>社会稳定水平</t>
  </si>
  <si>
    <t>医疗机构医务人员满意度</t>
  </si>
  <si>
    <t>210002-南坪社区卫生服务中心</t>
  </si>
  <si>
    <t>51322521T000000048732-医疗卫生体系建设（高海拔）</t>
  </si>
  <si>
    <t>51322526T000015173131-12项基本公共卫生服务补助</t>
  </si>
  <si>
    <t>210004-大健康服务中心</t>
  </si>
  <si>
    <t>210005-医共体管理中心</t>
  </si>
  <si>
    <t>210006-九寨沟县人民医院</t>
  </si>
  <si>
    <t>51322522T000006811481-事业收入</t>
  </si>
  <si>
    <t>本次调整金额40000000元事业收入用于单位2025年度事业支出，其中人员经费支出预测10000000元、商品服务支出35000000元</t>
  </si>
  <si>
    <t>服务门诊及住院患者数</t>
  </si>
  <si>
    <t>113115</t>
  </si>
  <si>
    <t>完成时间2025年2月-2024年12月</t>
  </si>
  <si>
    <t>提升县医疗服务可持续发展</t>
  </si>
  <si>
    <t>门急诊及住院患者满意度</t>
  </si>
  <si>
    <t>医疗服务成本</t>
  </si>
  <si>
    <t>45000000</t>
  </si>
  <si>
    <t>51322523T000009574635-卫生组团式帮扶项目</t>
  </si>
  <si>
    <t>210007-九寨沟县中藏医院</t>
  </si>
  <si>
    <t>51322522T000006861312-医疗收入</t>
  </si>
  <si>
    <t>管控支出，达到收支的合理分配。合理安排成本</t>
  </si>
  <si>
    <t>住院人次</t>
  </si>
  <si>
    <t>门诊就诊人次</t>
  </si>
  <si>
    <t>专业能力</t>
  </si>
  <si>
    <t>医疗卫生机构门诊诊疗人次占医疗卫生机构诊疗人次</t>
  </si>
  <si>
    <t>门诊、住院患者满意度</t>
  </si>
  <si>
    <t>医疗支出成本</t>
  </si>
  <si>
    <t>210008-九寨沟县第二人民医院</t>
  </si>
  <si>
    <t>51322522T000006816017-医疗业务收入</t>
  </si>
  <si>
    <t>该项目的实施将促进九寨沟县急诊事业发展，提升民族地区医院水平，保障民族地区人民群众、游客的生命安全保障</t>
  </si>
  <si>
    <t>采购疫苗</t>
  </si>
  <si>
    <t>支</t>
  </si>
  <si>
    <t>采购药品合格率</t>
  </si>
  <si>
    <t>受益对象</t>
  </si>
  <si>
    <t>住院患者满意度及门诊患者满意度</t>
  </si>
  <si>
    <t>采购药品成本</t>
  </si>
  <si>
    <t>235</t>
  </si>
  <si>
    <t>医疗成本</t>
  </si>
  <si>
    <t>210009-九寨沟县玉瓦乡中心卫生院</t>
  </si>
  <si>
    <t>210014-九寨沟县白河乡卫生院</t>
  </si>
  <si>
    <t>210015-九寨沟县大录乡卫生院</t>
  </si>
  <si>
    <t>210016-九寨沟县黑河乡卫生院</t>
  </si>
  <si>
    <t>210018-九寨沟县双河镇中心卫生院</t>
  </si>
  <si>
    <t>210019-九寨沟县保华乡卫生院</t>
  </si>
  <si>
    <t>210021-九寨沟县郭元乡卫生院</t>
  </si>
  <si>
    <t>210022-九寨沟县草地乡卫生院</t>
  </si>
  <si>
    <t>210023-九寨沟县勿角乡卫生院</t>
  </si>
  <si>
    <t>210024-九寨沟县永和乡卫生院</t>
  </si>
  <si>
    <t>210026-疾病预防控制中心</t>
  </si>
  <si>
    <t>51322521T000000048733-重精以奖代补资金</t>
  </si>
  <si>
    <t>完成对200多名严重精神障碍患者监护人的以奖代补发放，提升患者管理覆盖率与监护积极性，维护社会稳定。</t>
  </si>
  <si>
    <t>患者随访覆盖率</t>
  </si>
  <si>
    <t>年度内完成全部随访及补贴评定工作</t>
  </si>
  <si>
    <t>提高患者规范管理率</t>
  </si>
  <si>
    <t>对维护社会稳定的长期影响</t>
  </si>
  <si>
    <t>严重精神障碍患者家属满意度</t>
  </si>
  <si>
    <t>122.64</t>
  </si>
  <si>
    <t>单个补贴成本</t>
  </si>
  <si>
    <t>2000</t>
  </si>
  <si>
    <t>51322521T000000049217-全县疫苗免费接种工作经费</t>
  </si>
  <si>
    <t>　接受省、州业务主管部门指导、督导、考核 ；儿童预防接种信息化系统维护、疫苗冷链运转及维护、免疫规划工作督导指导、疫苗接种等相关知识宣传培训、对基层业务人员进行培训等。；提升全县免疫规划管理水平和防控能力，维持高水平的人群免疫屏障，提升预防接种的可及性、便利性和群众满意度，保障群众健康。</t>
  </si>
  <si>
    <t>接种单位人员培训场次</t>
  </si>
  <si>
    <t>适龄儿童免疫规划接种率</t>
  </si>
  <si>
    <t>提高适应儿童免疫规划覆盖率，降低疾病传播风险。</t>
  </si>
  <si>
    <t>对全县防疫能力的可持续影响</t>
  </si>
  <si>
    <t>接种儿童家长满意度</t>
  </si>
  <si>
    <t>疫苗免费接种总成本</t>
  </si>
  <si>
    <t>32.2</t>
  </si>
  <si>
    <t>51322521T000000049223-传染病管理</t>
  </si>
  <si>
    <t>用于传染病网络直报管理、信息报告相关技术培训、调查研究及网络直报设备更新维护等，接受省、州业务主管部门指导、督导、考核；全面提升传染病监测预警、流行病学调查、应急处置和综合防控能力，有效控制重点传染病发病水平，防范突发公共卫生事件风险，保障群众健康与社会稳定。</t>
  </si>
  <si>
    <t>年度疫情监测次数</t>
  </si>
  <si>
    <t>完成网络直报设备维护台数</t>
  </si>
  <si>
    <t>开展技术培训场次</t>
  </si>
  <si>
    <t>传染病网络直报系统正常运行率</t>
  </si>
  <si>
    <t>突发疫情报告出具及时率</t>
  </si>
  <si>
    <t>对应对突发重大公共卫生事件能力的持续提高</t>
  </si>
  <si>
    <t>基层医疗机构工作人员满意度</t>
  </si>
  <si>
    <t>培训支出</t>
  </si>
  <si>
    <t>22</t>
  </si>
  <si>
    <t>51322522T000006226864-重大传染病防控</t>
  </si>
  <si>
    <t>210027-九寨沟县妇幼保健院</t>
  </si>
  <si>
    <t>51322522T000000369435-自愿免费婚前健康检查项目</t>
  </si>
  <si>
    <t>促进婚姻家庭幸福与社会和谐，加强出生缺陷预防，促进人口素质提高，四川省委、省政府决定从2014年起在全省范围内实行自愿免费婚前医学检查政策，并列入“19件民生实事”重点推，减少出生缺陷发生率、提升婚检人群健康管理水平；提高婚检人群出生缺陷预防能力，降低区域出生缺陷发生风险。</t>
  </si>
  <si>
    <t>婚前健康检查人数</t>
  </si>
  <si>
    <t>340</t>
  </si>
  <si>
    <t>每例</t>
  </si>
  <si>
    <t>婚前医学健康教育覆盖率</t>
  </si>
  <si>
    <t>婚前医学检查咨询指导率</t>
  </si>
  <si>
    <t>婚前医学健康检查结果及评估建议告知率</t>
  </si>
  <si>
    <t>婚前医学健康检查目标任务数完成率</t>
  </si>
  <si>
    <t>婚检信息月报及时率</t>
  </si>
  <si>
    <t>婚检人均节约</t>
  </si>
  <si>
    <t>120</t>
  </si>
  <si>
    <t>宣传覆盖率</t>
  </si>
  <si>
    <t>群众知晓率</t>
  </si>
  <si>
    <t>17</t>
  </si>
  <si>
    <t>51322522T000000371120-孕前优生健康检查项目</t>
  </si>
  <si>
    <t>通过实施免费孕前优生健康检查项目，优生知识知晓率达到90%以上，人群覆盖率达到90%以上，已生育病残儿的夫妇再生育优生指导服务率达100%。建立起“政府主导、部门合作、专家支撑、群众参与”的工作机制，出生缺陷发生风险逐步降低，出生人口素质逐步提高</t>
  </si>
  <si>
    <t>孕前优生知识知晓率</t>
  </si>
  <si>
    <t>孕前优生健康检查人数</t>
  </si>
  <si>
    <t>150</t>
  </si>
  <si>
    <t>对</t>
  </si>
  <si>
    <t>病残儿再生育优生指导服务率</t>
  </si>
  <si>
    <t>孕前优生健康检查评估率</t>
  </si>
  <si>
    <t>孕前优生早孕随访率</t>
  </si>
  <si>
    <t>孕前优生健康检查目标任务完成率</t>
  </si>
  <si>
    <t>本辖区内人群覆盖率</t>
  </si>
  <si>
    <t>孕优信息报送及时率</t>
  </si>
  <si>
    <t>孕优信息报送</t>
  </si>
  <si>
    <t>培训人员满意</t>
  </si>
  <si>
    <t>服务对象（群众）满意度</t>
  </si>
  <si>
    <t>每对夫妇检查成本</t>
  </si>
  <si>
    <t>240</t>
  </si>
  <si>
    <t>51322522T000000371195-免费计划生育技术服务项目</t>
  </si>
  <si>
    <t>开展免费计划生育技术服务计划生育率达95%，免费完成“三查”人数1500例预防生殖道感染；提高群众对计划生育政策和服务的知晓率至85%以上</t>
  </si>
  <si>
    <t>计划生育手术</t>
  </si>
  <si>
    <t>“三查”服务数</t>
  </si>
  <si>
    <t>1500</t>
  </si>
  <si>
    <t>计划生育率</t>
  </si>
  <si>
    <t>“三查”覆盖率</t>
  </si>
  <si>
    <t>信息报送</t>
  </si>
  <si>
    <t>计免取环人均节约</t>
  </si>
  <si>
    <t>160</t>
  </si>
  <si>
    <t>取皮埋人均节约</t>
  </si>
  <si>
    <t>148</t>
  </si>
  <si>
    <t>计免放环人均节约</t>
  </si>
  <si>
    <t>157</t>
  </si>
  <si>
    <t>皮埋人均节约</t>
  </si>
  <si>
    <t>132</t>
  </si>
  <si>
    <t>51322522T000000371218-避孕药具管理经费项目</t>
  </si>
  <si>
    <t>为农村实行计划生育的育龄夫妻免费提供避孕、减少计划外怀孕，保障生殖健康。</t>
  </si>
  <si>
    <t>发放避孕药品-三相片</t>
  </si>
  <si>
    <t>盒</t>
  </si>
  <si>
    <t>发放避孕套数量</t>
  </si>
  <si>
    <t>发放药具目标完成率</t>
  </si>
  <si>
    <t>药具覆盖率</t>
  </si>
  <si>
    <t>药具发放周期</t>
  </si>
  <si>
    <t>农村育龄夫妻免费避孕服务覆盖率</t>
  </si>
  <si>
    <t>育龄人群避孕有效率</t>
  </si>
  <si>
    <t>发放计生用品群众满意度</t>
  </si>
  <si>
    <t>领取三相片1盒成本</t>
  </si>
  <si>
    <t>12.2</t>
  </si>
  <si>
    <t>领取避孕药具一支成本</t>
  </si>
  <si>
    <t>0.18</t>
  </si>
  <si>
    <t>51322522T000006816440-事业收入-单位自有资金</t>
  </si>
  <si>
    <t>事业收入-单位自有资金</t>
  </si>
  <si>
    <t>10724</t>
  </si>
  <si>
    <t>药品收入占医疗收入的比重</t>
  </si>
  <si>
    <t>门诊人次数占医疗卫生机构诊疗总人次</t>
  </si>
  <si>
    <t>门诊患者满意度</t>
  </si>
  <si>
    <t>医疗业务收入</t>
  </si>
  <si>
    <t>2300000</t>
  </si>
  <si>
    <t>51322523T000009483509-城乡居民住院分娩补助资金</t>
  </si>
  <si>
    <t>全州城乡居民住院分娩基本医疗服务保障覆盖率100%
孕产妇和婴儿死亡率保持底水平，母婴健康安全有效保障。</t>
  </si>
  <si>
    <t>阴道剖宫产分娩人数</t>
  </si>
  <si>
    <t>350</t>
  </si>
  <si>
    <t>享受住院分娩基本医疗费人数</t>
  </si>
  <si>
    <t>59</t>
  </si>
  <si>
    <t>城乡居民住院分娩正常补助到位</t>
  </si>
  <si>
    <t>本年</t>
  </si>
  <si>
    <t>孕产妇系统管理率</t>
  </si>
  <si>
    <t>成本</t>
  </si>
  <si>
    <t>60000</t>
  </si>
  <si>
    <t>212-住房和城乡建设局部门</t>
  </si>
  <si>
    <t>212001-住房和城乡建设局</t>
  </si>
  <si>
    <t>51322522T000000265210-九寨沟县南坪镇市政基础设施建设项目</t>
  </si>
  <si>
    <t>51322522T000000286777-九寨沟县漳扎镇处理厂提标技改及配套管网工程</t>
  </si>
  <si>
    <t>51322522T000005396089-九寨沟县城区市政基础设施建设项目</t>
  </si>
  <si>
    <t>51322522T000005396398-九寨沟县永丰乡市政基础设施建设项目</t>
  </si>
  <si>
    <t>51322522T000005396709-九寨沟县永乐镇老城区市政基础设施建设项目</t>
  </si>
  <si>
    <t>51322522T000006661462-九寨沟县漳扎镇旅游基础设施改造提升项目</t>
  </si>
  <si>
    <t>51322523T000007884735-九寨沟县住房和城乡建设局关于解决保障性住房小区管理运行费用</t>
  </si>
  <si>
    <t>51322523T000007969808-九寨沟县大录乡推进乡村建设重点基础设施项目</t>
  </si>
  <si>
    <t>51322523T000008962252-九寨沟县乡镇干部职工周转宿舍建设项目</t>
  </si>
  <si>
    <t>51322523T000009568477-九寨沟县县城内涝治理项目</t>
  </si>
  <si>
    <t>51322524T000011840397-九寨沟县2号桥至下双河村基础设施建设项目</t>
  </si>
  <si>
    <t>51322524T000011882859-九寨沟县主城区供水管网改造项目</t>
  </si>
  <si>
    <t>51322524T000011919536-九寨沟县漳扎镇双柳地市政基础设施建设项目</t>
  </si>
  <si>
    <t>51322524T000011983098-九寨沟县南坪镇停车场建设项目</t>
  </si>
  <si>
    <t>51322525T000012227365-九寨沟县宜居县城建设项目</t>
  </si>
  <si>
    <t xml:space="preserve">协议搬迁418户,搬迁群众1300余人，集体土地上房屋在收10372m2,土地征收 94.5176亩，征收户数146户，拆除房屋面积7万余平方米。							
</t>
  </si>
  <si>
    <t>完成集体土地上房屋回收10372</t>
  </si>
  <si>
    <t>10372</t>
  </si>
  <si>
    <t>完成红线中房屋拆除</t>
  </si>
  <si>
    <t>70000</t>
  </si>
  <si>
    <t>完成搬迁群众1300余人</t>
  </si>
  <si>
    <t>完成协议搬迁418户</t>
  </si>
  <si>
    <t>418</t>
  </si>
  <si>
    <t>完成土地征收74.5176亩</t>
  </si>
  <si>
    <t>74.5176</t>
  </si>
  <si>
    <t>亩</t>
  </si>
  <si>
    <t>严格规范要求控制工程质量</t>
  </si>
  <si>
    <t>严格控在36个月内完成项目</t>
  </si>
  <si>
    <t>36</t>
  </si>
  <si>
    <t>收益群众</t>
  </si>
  <si>
    <t>严格控制项目总成本38959517.37之内</t>
  </si>
  <si>
    <t>38959517.37</t>
  </si>
  <si>
    <t>51322525T000013804343-九寨沟县第二水厂取水口建设项目</t>
  </si>
  <si>
    <t>51322526T000014080611-房地产市场高质量发展（购房补贴））</t>
  </si>
  <si>
    <t xml:space="preserve">第一批购房补贴金额346.9575万元(其中住宅95户，面积10394.86平方米，补贴金额345.5975万元；商业用房1套，面积46.76平方米，总价68.万元，补贴金额1.36万元），按照“补贴所需资金由州、县（市）财政按照3：7比例分摊承担”之规定，州级配套104.0873万元，县级配套242.8702万元。
</t>
  </si>
  <si>
    <t>第一批购房补贴户</t>
  </si>
  <si>
    <t>96套现（预）售房质量合格</t>
  </si>
  <si>
    <t>加快去库力度，满足刚需需人群购房需求，推动城镇化建设。</t>
  </si>
  <si>
    <t>促进了房地产市场平稳健康发展</t>
  </si>
  <si>
    <t>项目完成总费用</t>
  </si>
  <si>
    <t>3469575</t>
  </si>
  <si>
    <t>51322526T000014105005-九寨沟县张家湾林业安置小区灾后恢复重建</t>
  </si>
  <si>
    <t>51322526T000014839423-九寨沟县市政设施零星维修维护市场化服务项目</t>
  </si>
  <si>
    <t>一是效率提升：维修维护响应时间缩短至30分钟内到场，进一步提升对市政基础设施设备维修维护水平，及时消除安全隐患，全面保障城区市容市貌环境规范、整洁、安全、有序。二是规范管理：切实提高市政基础设施设备管理能力，规范维修维护程序，发挥资金使用效益，提高廉政防范意识风险，强化绩效监督。</t>
  </si>
  <si>
    <t>市政路灯故障修复数量</t>
  </si>
  <si>
    <t>盏</t>
  </si>
  <si>
    <t>市政道路破损维修面积</t>
  </si>
  <si>
    <t>城市维修验收合格率</t>
  </si>
  <si>
    <t>项目完成时效</t>
  </si>
  <si>
    <t>市政设施维修响应及时率</t>
  </si>
  <si>
    <t>城区市政设施安全运行率提升</t>
  </si>
  <si>
    <t>市民对市政维修服务满意度</t>
  </si>
  <si>
    <t>成本控制金额</t>
  </si>
  <si>
    <t>51322526T000014902472-九寨沟县垃圾三厂、污水处理厂及乡镇中转站运行经费</t>
  </si>
  <si>
    <t>51322526T000014994834-九寨沟县垃圾处理厂运行经费</t>
  </si>
  <si>
    <t xml:space="preserve">完成全县13个乡镇生活、餐厨、医废垃圾的转运、焚烧、填埋、无害化处理等，保证垃圾处理厂运行及设施设备日常维护保养，必备物料、药品正常供给，从而保障2024年垃圾处理厂的正常运转，有效改善县域人居环境，助力国家生态文明建设示范县创建。
</t>
  </si>
  <si>
    <t>生活垃圾处理量</t>
  </si>
  <si>
    <t>40000</t>
  </si>
  <si>
    <t>吨</t>
  </si>
  <si>
    <t>医疗垃圾处理量</t>
  </si>
  <si>
    <t>餐厨垃圾处理量</t>
  </si>
  <si>
    <t>4400</t>
  </si>
  <si>
    <t>维保验收合格率</t>
  </si>
  <si>
    <t>垃圾收运及时率</t>
  </si>
  <si>
    <t>卫生环境改善情况</t>
  </si>
  <si>
    <t>生态效益指标</t>
  </si>
  <si>
    <t>无害化处理率</t>
  </si>
  <si>
    <t>项目运行费用金额</t>
  </si>
  <si>
    <t>51322526T000014995011-九寨沟县“两镇污水处理厂运行经费”</t>
  </si>
  <si>
    <t xml:space="preserve">两镇污水处理厂设施设备日常维护保养项目的投入，保障2024年设备正常运转，保障九寨沟县两镇污水处理厂稳定运行，有效改善流域水环境质量。
</t>
  </si>
  <si>
    <t>污水处理量</t>
  </si>
  <si>
    <t>13288609.54</t>
  </si>
  <si>
    <t>污水处理达标排放率</t>
  </si>
  <si>
    <t>流域内群众满意度</t>
  </si>
  <si>
    <t>3000000</t>
  </si>
  <si>
    <t>51322526T000015531271-九寨沟县漳扎镇供水管道扩建工程</t>
  </si>
  <si>
    <t>51322526T000015538019-九寨沟县南坪镇苗圃建渣临时堆放点建设项目</t>
  </si>
  <si>
    <t>212002-建设工程质量安全监督站</t>
  </si>
  <si>
    <t>213-科学技术和农业畜牧局部门</t>
  </si>
  <si>
    <t>213001-科学技术和农业畜牧局</t>
  </si>
  <si>
    <t>51322525T000012928602-基本民生-村级动物防疫员务工服务补助</t>
  </si>
  <si>
    <t>完成2025年全县“春秋两防“重大动物疫病集中免疫注射，人兽共患病防控等各项工作，各类畜禽免疫抗体≥80%。</t>
  </si>
  <si>
    <t>完成全县“春秋两防”重大动物疫病集中免疫注射等工作，全县村级动物防疫员参与人数</t>
  </si>
  <si>
    <t>134</t>
  </si>
  <si>
    <t>畜禽免疫抗体合格率</t>
  </si>
  <si>
    <t>按预定计划和进度完成</t>
  </si>
  <si>
    <t>全县重大动物疫病持续控制率提升</t>
  </si>
  <si>
    <t>减少农牧民畜禽死亡，全县畜禽死亡率同比下降</t>
  </si>
  <si>
    <t>提高村防员稳定性，减少村级防疫员队伍年流失</t>
  </si>
  <si>
    <t>有利于保护我县生态环境。</t>
  </si>
  <si>
    <t>农牧民对项目满意度</t>
  </si>
  <si>
    <t>按相关要求控制成本</t>
  </si>
  <si>
    <t>12.864</t>
  </si>
  <si>
    <t>防疫事故发生率降低</t>
  </si>
  <si>
    <t>51322525T000012930422-基本民生-养殖业保险</t>
  </si>
  <si>
    <t>全县范围内开展生猪、能繁母猪、牦牛等具有九寨特色的养殖保险参保60000头/只以上，于12月底前按计划推进，项目实施后降低重大动物疫病或自然灾害导致的经济损失，保障农牧民稳定增收。</t>
  </si>
  <si>
    <t>完成全县养殖业保险参保头数</t>
  </si>
  <si>
    <t>头/只</t>
  </si>
  <si>
    <t>保险理赔及时率</t>
  </si>
  <si>
    <t>减少农牧民经济损失金额</t>
  </si>
  <si>
    <t>提高畜牧业抗风险能力</t>
  </si>
  <si>
    <t>39</t>
  </si>
  <si>
    <t>51322525T000013693078-解决九绵高速征拆工作经费</t>
  </si>
  <si>
    <t>开展九绵高速公路建设经济林木、中药材等的征地拆迁协调工作，确保了各项工作顺利推进。</t>
  </si>
  <si>
    <t>开展九绵高速公路征地拆迁协调工作次数</t>
  </si>
  <si>
    <t>解决征迁矛盾纠纷件数</t>
  </si>
  <si>
    <t>确保了九绵高速公路各项工作顺利推进</t>
  </si>
  <si>
    <t>提高征迁工作服务能力</t>
  </si>
  <si>
    <t>8875</t>
  </si>
  <si>
    <t>51322526R000015382587-丧葬费、抚恤金</t>
  </si>
  <si>
    <t>51322526T000015275464-2025年全州科技奖补资金</t>
  </si>
  <si>
    <t>完成：奖励补助科技创新主体2个以上，提升主体科技创新能力。</t>
  </si>
  <si>
    <t>奖励补助科技创新主体数量</t>
  </si>
  <si>
    <t>完成科技奖补</t>
  </si>
  <si>
    <t>按相关规定完成资金拨付</t>
  </si>
  <si>
    <t>提升主体科技创新能力</t>
  </si>
  <si>
    <t>建设主体可持续创新能力</t>
  </si>
  <si>
    <t>建设主体满意度</t>
  </si>
  <si>
    <t>按照协议控制成本</t>
  </si>
  <si>
    <t>51322526T000015293167-2025年嘉善县科技计划项目</t>
  </si>
  <si>
    <t>完成两个科技项目建设：其中6万元用于党参高效育苗及规范化栽培技术研究项目，10万元用于开展九寨沟县葡萄设施栽培技术示范与推广项目。</t>
  </si>
  <si>
    <t>完成两个科技项目</t>
  </si>
  <si>
    <t>按项目合同书要求建设质量</t>
  </si>
  <si>
    <t>提升企业科技创新能力</t>
  </si>
  <si>
    <t>提升建设主体可持续发展能力</t>
  </si>
  <si>
    <t>160000</t>
  </si>
  <si>
    <t>51322526T000015443068-农机购置与应用补贴项目</t>
  </si>
  <si>
    <t>51322526T000015524835-九寨沟县农业科技服务体系建设项目</t>
  </si>
  <si>
    <t>51322526T000015525547-“四川科技兴村在线”平台阿坝州科技信息服务后补助（2024年6月—2025年5月）</t>
  </si>
  <si>
    <t>51322526T000015528715-九寨沟县2021年“三区四情”耕地质量监测点田间服务项目质保金</t>
  </si>
  <si>
    <t>51322526T000015611781-九寨沟县农村土地承包经营权确权登记及数据库建设服务和办公室设备采购项目资金</t>
  </si>
  <si>
    <t>51322526T000015631505-2026年耕地地力保护补贴</t>
  </si>
  <si>
    <t>213002-农技和种子站</t>
  </si>
  <si>
    <t>214-交通运输局部门</t>
  </si>
  <si>
    <t>214001-交通运输局</t>
  </si>
  <si>
    <t>51322522T000005635832-国道544线九寨沟双河至县城段公路改建工程</t>
  </si>
  <si>
    <t>51322522T000006921827-农村公路养护项目（上级）</t>
  </si>
  <si>
    <t>全县各乡镇农村公路养护574.78公里，涉及全县12个乡镇。</t>
  </si>
  <si>
    <t>12个乡镇</t>
  </si>
  <si>
    <t>完成574.78公里的养护</t>
  </si>
  <si>
    <t>547.78</t>
  </si>
  <si>
    <t>公里</t>
  </si>
  <si>
    <t>保质保量按时完成道路养护</t>
  </si>
  <si>
    <t>年内完成</t>
  </si>
  <si>
    <t>期/年</t>
  </si>
  <si>
    <t>完成投资2117万元</t>
  </si>
  <si>
    <t>2117</t>
  </si>
  <si>
    <t>解决群众出行难问题</t>
  </si>
  <si>
    <t>群众的安全出行得到保障</t>
  </si>
  <si>
    <t>群众满意</t>
  </si>
  <si>
    <t>51322522T000007159533-交通建设项目质保金</t>
  </si>
  <si>
    <t>51322523T000008283341-农村公路养护配套资金</t>
  </si>
  <si>
    <t>51322524T000010980999-第一批交通专项资金</t>
  </si>
  <si>
    <t>51322525T000013944869-G247黄土梁隧道（阿坝段）病害处治工程1</t>
  </si>
  <si>
    <t>51322526T000015196034-九寨沟县南坪超限检测站建设项目</t>
  </si>
  <si>
    <t>总投资100万元，建设内容：383.04平方米固定监测点，不停车超重抓拍系统和202.57平方米超载卸料储物仓</t>
  </si>
  <si>
    <t>不停车超重抓拍系统</t>
  </si>
  <si>
    <t>套</t>
  </si>
  <si>
    <t>383.04平方米固定监测点，202.57平方米超载卸料储物仓</t>
  </si>
  <si>
    <t>585.61</t>
  </si>
  <si>
    <t>半年内完成</t>
  </si>
  <si>
    <t>项目投资</t>
  </si>
  <si>
    <t>214002-交通工程质量检验监督站</t>
  </si>
  <si>
    <t>215-经济和信息化局部门</t>
  </si>
  <si>
    <t>215001-九寨沟县经济商务和信息化局</t>
  </si>
  <si>
    <t>51322523T000008289456-项目工作经费</t>
  </si>
  <si>
    <t>51322524T000011420759-服务业发展资金</t>
  </si>
  <si>
    <t>获得支持的乡镇商贸网点改造数量</t>
  </si>
  <si>
    <t>获得支持的县域商品和服务销售额平均增速提高</t>
  </si>
  <si>
    <t>获得支持的乡镇商贸中心覆盖率提高</t>
  </si>
  <si>
    <t>资金拨付及时率</t>
  </si>
  <si>
    <t>2026年6前</t>
  </si>
  <si>
    <t>获得支持的促进农民增收</t>
  </si>
  <si>
    <t>获得支持的企业满意度</t>
  </si>
  <si>
    <t>补贴资金总额</t>
  </si>
  <si>
    <t>189.6</t>
  </si>
  <si>
    <t>51322525T000013659225-超长期国债支持地方消费品以旧换新资金</t>
  </si>
  <si>
    <t>兑现汽车报废更新、个人消费者乘用车置换更新、电动车自行车以旧换新、家电以旧换新等政策</t>
  </si>
  <si>
    <t>以旧换新家电</t>
  </si>
  <si>
    <t>台（套）</t>
  </si>
  <si>
    <t>促进消费</t>
  </si>
  <si>
    <t>有所提升</t>
  </si>
  <si>
    <t>补贴期限</t>
  </si>
  <si>
    <t>带动回收废旧商品</t>
  </si>
  <si>
    <t>节能减排效果</t>
  </si>
  <si>
    <t>消费者满意度</t>
  </si>
  <si>
    <t>补贴额</t>
  </si>
  <si>
    <t>125</t>
  </si>
  <si>
    <t>51322526T000014424200-财金互动奖补资金</t>
  </si>
  <si>
    <t>深入贯彻国家、省、州稳增长决策部署，聚焦农产品加工企业提质扩量增效，巩固农产品加工企业良好发展态势。</t>
  </si>
  <si>
    <t>补贴企业数</t>
  </si>
  <si>
    <t>企业在外设立展示平台</t>
  </si>
  <si>
    <t>企业运营时间</t>
  </si>
  <si>
    <t>促进农产品加工企业良好发展</t>
  </si>
  <si>
    <t>申报通过农产品加工企业满意度</t>
  </si>
  <si>
    <t>58.22</t>
  </si>
  <si>
    <t>51322526T000015197397-服务业市场经营主体扶持补助资金</t>
  </si>
  <si>
    <t>对服务业市场经营主体激励性补贴</t>
  </si>
  <si>
    <t>新升规模以上服务业企业户数</t>
  </si>
  <si>
    <t>新升限额以上商贸企业户数</t>
  </si>
  <si>
    <t>新增规上企业持续经营达标率</t>
  </si>
  <si>
    <t>促进新升规模以上企业总产值增长率</t>
  </si>
  <si>
    <t>受激励企业满意度</t>
  </si>
  <si>
    <t>激励资金总额</t>
  </si>
  <si>
    <t>211666</t>
  </si>
  <si>
    <t>51322526T000015542326-消费劵资金</t>
  </si>
  <si>
    <t>51322526T000015543067-“石榴籽”工程“四好”农牧民家庭消费补贴资金</t>
  </si>
  <si>
    <t>215002-节能和无线电监测中心</t>
  </si>
  <si>
    <t>220-自然资源局部门</t>
  </si>
  <si>
    <t>220001-自然资源局</t>
  </si>
  <si>
    <t>51322523T000007919854-不动产登记平台维护管理服务费</t>
  </si>
  <si>
    <t>51322523T000008281038-年度变更调查（综合工作）费用</t>
  </si>
  <si>
    <t>51322523T000008281127-购买不动产权证书、证明</t>
  </si>
  <si>
    <t>51322523T000008281384-耕地保护工作经费</t>
  </si>
  <si>
    <t>完成耕地保护相关技术报告编制和审查工作，保障耕地保护工作有序推进，并出具技术报告。</t>
  </si>
  <si>
    <t>委托1家单位编制报告</t>
  </si>
  <si>
    <t>完成耕地工作质量</t>
  </si>
  <si>
    <t>提升耕地保护水平，促进区域生态可持续发展</t>
  </si>
  <si>
    <t>控制经费成本</t>
  </si>
  <si>
    <t>51322523T000009589514-九寨沟县村级片区国土空间规划（第二批）</t>
  </si>
  <si>
    <t>51322524T000012032777-九寨沟县2024年度地质灾害综合治理项目（县级）</t>
  </si>
  <si>
    <t>51322525T000013640005-九寨沟县水资源基础调查工作经费</t>
  </si>
  <si>
    <t>51322525T000013676653-2025年第一批中央和省级地质灾害防治体系建设项目---综合治理</t>
  </si>
  <si>
    <t>51322526T000015357774-九寨沟县建设用地应缴纳耕地占用税</t>
  </si>
  <si>
    <t>51322526T000015358068-2026年第一批地质灾害防治专项资金--专职监测</t>
  </si>
  <si>
    <t>51322526T000015358136-2026年第一批地质灾害防治专项资金--避险搬迁</t>
  </si>
  <si>
    <t>51322526T000015435447-九寨沟县自然资源局行政诉讼代理费用</t>
  </si>
  <si>
    <t>51322526T000015451344-征地区片综合地价修订工作经费</t>
  </si>
  <si>
    <t>51322526T000015519167-九寨沟县耕地林地园地空间治理“一张图”建设工作技术服务项目</t>
  </si>
  <si>
    <t>51322526T000015600946-2026年第二批地质灾害防治专项资金</t>
  </si>
  <si>
    <t>220002-不动产登记中心</t>
  </si>
  <si>
    <t>224-应急管理局部门</t>
  </si>
  <si>
    <t>224001-应急管理局</t>
  </si>
  <si>
    <t>51322522T000000287017-2022政策性农房保险</t>
  </si>
  <si>
    <t>51322522T000006934721-2022年乡镇级片区应急体系专项规划编制</t>
  </si>
  <si>
    <t>51322525T000012127879-伙食团经费</t>
  </si>
  <si>
    <t>51322525T000012167447-中央自然灾害救灾资金</t>
  </si>
  <si>
    <t>51322525T000013418972-消防队伍慰问金</t>
  </si>
  <si>
    <t>51322526T000014088240-九寨沟县安办实战化运行相关经费</t>
  </si>
  <si>
    <t>224002-九寨沟县消防救援事务中心</t>
  </si>
  <si>
    <t>301-白河乡政府部门</t>
  </si>
  <si>
    <t>301001-白河乡政府</t>
  </si>
  <si>
    <t>51322522R000005285627-村干部补助</t>
  </si>
  <si>
    <t>51322522T000006038631-“三支一扶”财政补助（白河乡）</t>
  </si>
  <si>
    <t>51322523T000008179528-森林草原防灭火专项工作经费</t>
  </si>
  <si>
    <t>51322524T000011038628-伙食团补助费</t>
  </si>
  <si>
    <t>改善干部职工一日三餐基本生活需求，采买菜品多样化、营养均衡。厨师聘用等，提高生活质量。提高幸福感</t>
  </si>
  <si>
    <t>全年发放伙食补助</t>
  </si>
  <si>
    <t>批次</t>
  </si>
  <si>
    <t>发放伙食补助人数</t>
  </si>
  <si>
    <t>35</t>
  </si>
  <si>
    <t>补助人员资质达标率</t>
  </si>
  <si>
    <t>补助发放及时率100%</t>
  </si>
  <si>
    <t>干部职工生活质量满意度提升</t>
  </si>
  <si>
    <t>提高</t>
  </si>
  <si>
    <t>干部职工对伙食补助满意度</t>
  </si>
  <si>
    <t>项目总成本控制率</t>
  </si>
  <si>
    <t>51322525T000012924655-基本民生-村级公共服务经费补助</t>
  </si>
  <si>
    <t>为进一步提升村级组织运转保障水平，推进乡村振兴，环节村组织财务困难，调动村干部积极性，巩固党建引领在农村的基础作用，加强基层党组织建设，加强村干部队伍建设，提高基层党组织服务群众能力。</t>
  </si>
  <si>
    <t>保障5个村购买打印纸、墨粉、打印费、报刊费、宣传牌等办公费</t>
  </si>
  <si>
    <t>各项基础设施建设质量达标率</t>
  </si>
  <si>
    <t>各项重点工作完成时效</t>
  </si>
  <si>
    <t>提高公共服务水平，维护社会秩序</t>
  </si>
  <si>
    <t>各项民生工程惠民政策工作服务态度，满意度</t>
  </si>
  <si>
    <t>成本控制在预算范围内</t>
  </si>
  <si>
    <t>51322525T000013173455-人大武装纪委群团安全工作经费</t>
  </si>
  <si>
    <t>人大、武装、纪委、群团、安全-工作经费项目工作的开展，有助于所涉及的5个村组的群众解决难题10次、提供法律援助10次、成立青年志愿服务、努力提高群众文化、积极开展人大代表调研活动2次。</t>
  </si>
  <si>
    <t>解决难题提供法律援助</t>
  </si>
  <si>
    <t>完成工作质量</t>
  </si>
  <si>
    <t>提升基层治理效能，增强群众法制意识和参与度</t>
  </si>
  <si>
    <t>人大工作开展经费支出</t>
  </si>
  <si>
    <t>安全工作经费支出</t>
  </si>
  <si>
    <t>武装工作经费支出</t>
  </si>
  <si>
    <t>纪委、群团工作经费支出</t>
  </si>
  <si>
    <t>301002-白河乡便民服务中心</t>
  </si>
  <si>
    <t>302-保华乡政府部门</t>
  </si>
  <si>
    <t>302001-保华乡政府</t>
  </si>
  <si>
    <t>51322522T000006038684-“三支一扶”财政补助（保华乡）</t>
  </si>
  <si>
    <t>51322523T000008177003-森林草原防灭火专项工作经费</t>
  </si>
  <si>
    <t>51322523T000008284207-伙食团补助</t>
  </si>
  <si>
    <t>为职工提供卫生、健康、便捷的就餐服务，保障食材新鲜，清洁卫生做好厨房管理来保障伙食团正常运转。</t>
  </si>
  <si>
    <t>工作按质完成</t>
  </si>
  <si>
    <t>日均供餐人数</t>
  </si>
  <si>
    <t>食堂人员满意度</t>
  </si>
  <si>
    <t>满意</t>
  </si>
  <si>
    <t>厨师满意度</t>
  </si>
  <si>
    <t>51322523T000009402988-九寨沟县保华乡三合村产业道路维修</t>
  </si>
  <si>
    <t>51322525T000012924441-基本民生-村级公共服务经费补助</t>
  </si>
  <si>
    <t>通过环境卫生整治、村内基础设施维修、开展三八节、七一节活动，提升各村治理水平，维持村内和谐稳定。</t>
  </si>
  <si>
    <t>开展七一建党节活动</t>
  </si>
  <si>
    <t>村寨基础设施维修面积</t>
  </si>
  <si>
    <t>环境卫生整治村落个数</t>
  </si>
  <si>
    <t>村寨基础设施维修验收合格率</t>
  </si>
  <si>
    <t>资金支付进度完成率</t>
  </si>
  <si>
    <t>提升各村治理水平维持村内和谐稳定</t>
  </si>
  <si>
    <t>村民满意度</t>
  </si>
  <si>
    <t>51322525T000013171492-人大武装纪委群团安全工作经费</t>
  </si>
  <si>
    <t>通过开展纪委群团活动4次以上，召开人大会议3次以上，开展纪委群团活动4次以上，’提高工作效率，更好的履职尽责，保障全乡工作发展，提升基层治理效能。</t>
  </si>
  <si>
    <t>召开人大会议次数</t>
  </si>
  <si>
    <t>开展纪委群团活动场次</t>
  </si>
  <si>
    <t>开展安全生产宣传次数</t>
  </si>
  <si>
    <t>开展安全生产宣传活动范围覆盖率</t>
  </si>
  <si>
    <t>按计划时间节点完成率</t>
  </si>
  <si>
    <t>落实政策提升服务水平</t>
  </si>
  <si>
    <t>302002-保华乡便民服务中心</t>
  </si>
  <si>
    <t>303-草地乡政府部门</t>
  </si>
  <si>
    <t>303001-草地乡政府</t>
  </si>
  <si>
    <t>51322523T000008144201-森林草原防火专项经费</t>
  </si>
  <si>
    <t>51322523T000008583101-伙食团补助费</t>
  </si>
  <si>
    <t>通过保障我乡职工每日的伙食供应，覆盖不少于30人，改善职工饮食调价，提升干部职工工作积极性和归属感。</t>
  </si>
  <si>
    <t>就餐人数</t>
  </si>
  <si>
    <t>职工伙食保障</t>
  </si>
  <si>
    <t>伙食团全年正常运转天数</t>
  </si>
  <si>
    <t>提高干部职工工作积极性</t>
  </si>
  <si>
    <t>持续开展情况</t>
  </si>
  <si>
    <t>干部职工满意度</t>
  </si>
  <si>
    <t>项目总预算控制金额</t>
  </si>
  <si>
    <t>51322525T000012944191-基本民生-村级公共服务经费补助</t>
  </si>
  <si>
    <t>四川省九寨沟县草地乡与甘肃省陇南市文县石鸡坝乡相邻，我乡共有3个村寨，多民族共同发展，各村实际出发，提升村办公能力，保障村级各项事物开展，保障我乡群众、党员干部权益，为党员干部、群众提供良好的工作环境。</t>
  </si>
  <si>
    <t>经费运转村数量</t>
  </si>
  <si>
    <t>村级各项事务运转达标率</t>
  </si>
  <si>
    <t>各项重点工作及常规工作完成时效</t>
  </si>
  <si>
    <t>维护社会和谐稳定</t>
  </si>
  <si>
    <t>改善村容村貌，提升环境质量</t>
  </si>
  <si>
    <t>各项民生工程惠民政策工作服务态度服务质量满意度</t>
  </si>
  <si>
    <t>51322525T000013179426-人大武装纪委群团安全工作经费</t>
  </si>
  <si>
    <t>组织开展人大、纪委、武装、群团、安全生产工作监督检查活动不少于20次；开展检查工作覆盖全乡3个行政村，提高我乡职工工作履职能力保障各项工作顺利开展。</t>
  </si>
  <si>
    <t>检查工作频次</t>
  </si>
  <si>
    <t>草地乡人大代表人数</t>
  </si>
  <si>
    <t>44</t>
  </si>
  <si>
    <t>工作开展记录完整率</t>
  </si>
  <si>
    <t>时效内完成全部经费支出</t>
  </si>
  <si>
    <t>提高人大武装纪委工作履职能力</t>
  </si>
  <si>
    <t>建立常态化工作机制</t>
  </si>
  <si>
    <t>303002-草地乡便民服务中心</t>
  </si>
  <si>
    <t>51322524T000011663897-“三支一扶”财政补助（草地乡）</t>
  </si>
  <si>
    <t>304-大录乡政府部门</t>
  </si>
  <si>
    <t>304001-大录乡政府</t>
  </si>
  <si>
    <t>51322522T000000417388-伙食补助经费</t>
  </si>
  <si>
    <t>保障全乡干部职工伙食，职工工作效率明显提升。</t>
  </si>
  <si>
    <t>每天享受补助人数</t>
  </si>
  <si>
    <t>37</t>
  </si>
  <si>
    <t>伙食达标率</t>
  </si>
  <si>
    <t>资金支付完成时间</t>
  </si>
  <si>
    <t>职工履职稳定性提升</t>
  </si>
  <si>
    <t>保障职工食品安全</t>
  </si>
  <si>
    <t>受益职工满意度</t>
  </si>
  <si>
    <t>人均伙食成本</t>
  </si>
  <si>
    <t>3513.5</t>
  </si>
  <si>
    <t>51322522T000006038699-“三支一扶”财政补助（大录乡）</t>
  </si>
  <si>
    <t>51322525T000012937071-基本民生-村级公共服务经费补助</t>
  </si>
  <si>
    <t>保障各村正常运行，改善群众生活环境，提高群众生活质量更好地为群众服务办事。</t>
  </si>
  <si>
    <t>每个村每年补助经费</t>
  </si>
  <si>
    <t>150000</t>
  </si>
  <si>
    <t>大录乡补助村数量</t>
  </si>
  <si>
    <t>各村完成工作质量</t>
  </si>
  <si>
    <t>各村完成工作时间</t>
  </si>
  <si>
    <t>提高群众生活质量</t>
  </si>
  <si>
    <t>经费补助总额</t>
  </si>
  <si>
    <t>750000</t>
  </si>
  <si>
    <t>51322525T000013172681-人大武装纪委群团安全工作经费</t>
  </si>
  <si>
    <t>组织50人次以上开展人大、武装、纪委、群团及安全相关工作，覆盖5个村，在8万元预算内，保障各项工作任务按时保质完成，提升基层治理水平。</t>
  </si>
  <si>
    <t>涉及村数量</t>
  </si>
  <si>
    <t>安全巡查人员投入</t>
  </si>
  <si>
    <t>群团活动参加人数</t>
  </si>
  <si>
    <t>工作完成符合上级主管部门考核要求</t>
  </si>
  <si>
    <t>半年内完成重点工作阶段性任务</t>
  </si>
  <si>
    <t>提升基层治理效能</t>
  </si>
  <si>
    <t>投入资金金额</t>
  </si>
  <si>
    <t>80000</t>
  </si>
  <si>
    <t>51322525T000013770483-大录乡干部职工周转房配套设施建设项目</t>
  </si>
  <si>
    <t>51322526T000014467397-大录寺等三座寺庙基础配套设施资金</t>
  </si>
  <si>
    <t>304002-大录乡便民服务中心</t>
  </si>
  <si>
    <t>305-郭元乡政府部门</t>
  </si>
  <si>
    <t>305001-郭元乡政府</t>
  </si>
  <si>
    <t>51322523T000008178362-森林草原防火专项工作经费</t>
  </si>
  <si>
    <t>51322523T000009735962-九寨沟县郭元乡青龙村乡村振兴示范点打造及产业提升项目</t>
  </si>
  <si>
    <t>51322524R000009976175-其他人员支出</t>
  </si>
  <si>
    <t>51322525T000012945215-基本民生-村级公共服务经费补助</t>
  </si>
  <si>
    <t>对村内基础设施进行维护、开展村内日常环境卫生整治、丰富群众日常生活、保障村内集中办公运行等。</t>
  </si>
  <si>
    <t>保障村办公正常运转数</t>
  </si>
  <si>
    <t>提升工作效率</t>
  </si>
  <si>
    <t>工作完成时限</t>
  </si>
  <si>
    <t>优化资金使用效率，加快村内基础建设，维护群众生产生活环境，保障群众利益</t>
  </si>
  <si>
    <t>维护村内基础设施，开展村内卫生整治覆盖率</t>
  </si>
  <si>
    <t>所在村的群众满意度</t>
  </si>
  <si>
    <t>经费控制在每村15万元</t>
  </si>
  <si>
    <t>1200000</t>
  </si>
  <si>
    <t>51322525T000013175975-人大武装纪委群团安全工作经费</t>
  </si>
  <si>
    <t>为我乡人大代表保障各类工作的开展，切实维护人大代表们能够更好地履行人大代表职责，召开人代会议、调研收集群众意见等。维护我乡纪委、群团等日常工作及活动开展，提升辖区群众思想认识，维护社会稳定和谐发展。</t>
  </si>
  <si>
    <t>开展调研培训活动</t>
  </si>
  <si>
    <t>活动开展后群众评价通过率</t>
  </si>
  <si>
    <t>活动开展及时性</t>
  </si>
  <si>
    <t>按计划进度完成、无明显滞后</t>
  </si>
  <si>
    <t>提升辖区群众思想认识，维护社会稳定和谐发展</t>
  </si>
  <si>
    <t>调研收集群众意见，保障各类工作开展</t>
  </si>
  <si>
    <t>辖区内群众满意度</t>
  </si>
  <si>
    <t>人大及群团活动成本</t>
  </si>
  <si>
    <t>51322525T000013176154-伙食团补助费</t>
  </si>
  <si>
    <t>全年伙食补助费预算总额控制在9万元以内，维护郭元乡伙食团正常运行，供餐数量和服务人数37人，有效保障干部职工日常生活。</t>
  </si>
  <si>
    <t>食品安全抽检合格率</t>
  </si>
  <si>
    <t>每月正常供餐天数</t>
  </si>
  <si>
    <t>切实保障干部职工日常生活</t>
  </si>
  <si>
    <t>伙食团补助费控制在</t>
  </si>
  <si>
    <t>51322525T000013615718-“三支一扶”财政补助（郭元乡）</t>
  </si>
  <si>
    <t>305002-郭元乡便民服务中心</t>
  </si>
  <si>
    <t>306-黑河镇政府部门</t>
  </si>
  <si>
    <t>306001-黑河镇政府</t>
  </si>
  <si>
    <t>51322521T000000171704-伙食补助</t>
  </si>
  <si>
    <t>通过经费保障使我镇职工对食堂卫生健康满意，能够更好地投入工作，做好服务。</t>
  </si>
  <si>
    <t>享受伙食补助人数</t>
  </si>
  <si>
    <t>按月发放率</t>
  </si>
  <si>
    <t>职工就餐覆盖率</t>
  </si>
  <si>
    <t>职工食堂用餐满意度</t>
  </si>
  <si>
    <t>补助支出</t>
  </si>
  <si>
    <t>51322522T000006038715-“三支一扶”财政补助（黑河镇）</t>
  </si>
  <si>
    <t>51322523T000008161479-森林草原防灭火专项工作经费</t>
  </si>
  <si>
    <t>51322525T000012929003-基本民生-村级公共服务经费补助</t>
  </si>
  <si>
    <t>该项目实施能有效发挥基层组织能动性，提高工作效率可持续。</t>
  </si>
  <si>
    <t>保障10个村办公用品、开展党群活动，政策宣传、环境治理支出</t>
  </si>
  <si>
    <t>各项基础设施维护质量达标率</t>
  </si>
  <si>
    <t>提高公共服务水平，维护社会稳定效果</t>
  </si>
  <si>
    <t>受益人员满意度</t>
  </si>
  <si>
    <t>1500000</t>
  </si>
  <si>
    <t>51322525T000013176555-人大武装纪委群团安全工作经费</t>
  </si>
  <si>
    <t>通过组织召开人大代表会议1次，开展部门培训2次，显著提升人大、武装、纪委、群团、安全工作运转效率。</t>
  </si>
  <si>
    <t>召开人大代表会议次数</t>
  </si>
  <si>
    <t>组织人大代表履职活动</t>
  </si>
  <si>
    <t>组织业务培训次数</t>
  </si>
  <si>
    <t>工作效率提升情况</t>
  </si>
  <si>
    <t>开展工作满意率</t>
  </si>
  <si>
    <t>办公费支出</t>
  </si>
  <si>
    <t>306002-黑河镇便民服务中心</t>
  </si>
  <si>
    <t>307-南坪镇政府部门</t>
  </si>
  <si>
    <t>307001-南坪镇政府</t>
  </si>
  <si>
    <t>51322522T000000267451-伙食补助费</t>
  </si>
  <si>
    <t>保障镇政府职工每日就餐需求，日均供餐不少于50人次，确保食品安全与供应及时，提升职工满意度与幸福感。</t>
  </si>
  <si>
    <t>食堂日均就餐人数</t>
  </si>
  <si>
    <t>食品安全保障率</t>
  </si>
  <si>
    <t>餐食供应及时率</t>
  </si>
  <si>
    <t>职工幸福指数</t>
  </si>
  <si>
    <t>人均餐费成本</t>
  </si>
  <si>
    <t>25</t>
  </si>
  <si>
    <t>元/天</t>
  </si>
  <si>
    <t>食堂煮饭人员劳务费用</t>
  </si>
  <si>
    <t>9.6</t>
  </si>
  <si>
    <t>51322522T000006038727-“三支一扶”财政补助（南坪镇）</t>
  </si>
  <si>
    <t>51322523T000008176708-森林草原防灭火专项工作经费</t>
  </si>
  <si>
    <t>51322523T000008255836-信访维稳相关工作经费</t>
  </si>
  <si>
    <t>51322524T000011912808-九寨沟县南坪旅游产业配套基础设施建设项目</t>
  </si>
  <si>
    <t>51322525T000012692444-基本民生-村级公共服务经费补助</t>
  </si>
  <si>
    <t>用于各村、社区基层组织活动和日常办公运转及公共服务运行，增强基层组织的凝聚力，鼓励基层活动、创新活动形式。</t>
  </si>
  <si>
    <t>保障每个村工作正常运转</t>
  </si>
  <si>
    <t>确保农村基础设施运行维护率</t>
  </si>
  <si>
    <t>日常工作保障率</t>
  </si>
  <si>
    <t>各项工作完成时间</t>
  </si>
  <si>
    <t>对工作的促进作用</t>
  </si>
  <si>
    <t>开展工作的经济成本</t>
  </si>
  <si>
    <t>330</t>
  </si>
  <si>
    <t>51322525T000013172178-人大武装纪委群团安全工作经费</t>
  </si>
  <si>
    <t>组织召开人大代表会议不少于1次，开展部门业务培训不少于2次，提升人大工作公信力和维护社会和谐稳定。</t>
  </si>
  <si>
    <t>各部门组织业务培训次数</t>
  </si>
  <si>
    <t>工作完成率</t>
  </si>
  <si>
    <t>99</t>
  </si>
  <si>
    <t>工作完成时间</t>
  </si>
  <si>
    <t>人大工作公信力</t>
  </si>
  <si>
    <t>完成工作经济成本</t>
  </si>
  <si>
    <t>51322526R000014408131-社区工作者经费</t>
  </si>
  <si>
    <t>51322526T000015513753-南坪镇拔拉新村（原拔拉沟村）土地增减挂钩项目农户补助资金</t>
  </si>
  <si>
    <t>307002-南坪镇便民服务中心</t>
  </si>
  <si>
    <t>308-双河镇政府部门</t>
  </si>
  <si>
    <t>308001-双河镇政府</t>
  </si>
  <si>
    <t>51322522T000000417361-伙食补助经费</t>
  </si>
  <si>
    <t>解决全镇职工伙食问题，保障全镇每日不少于60人次职工的食堂就餐，提升机关运行保障水平，支持镇政府职能搞笑履行。为全镇职工提供最基本保障。</t>
  </si>
  <si>
    <t>保障食堂就餐人数</t>
  </si>
  <si>
    <t>补助经费发放及时率</t>
  </si>
  <si>
    <t>保障机关正常运转天数</t>
  </si>
  <si>
    <t>职工就餐便利性</t>
  </si>
  <si>
    <t>在职职工满意度</t>
  </si>
  <si>
    <t>51322522T000006038758-“三支一扶”财政补助（双河镇）</t>
  </si>
  <si>
    <t>51322522T000006621482-城乡环境综合治理专项经费</t>
  </si>
  <si>
    <t>51322525T000012918088-基本民生-村级公共服务经费补助</t>
  </si>
  <si>
    <t>强化基层组织政治功能和服务功能，夯实党在基层执政的组织基础和群众基础，改善群众的生产生活条件，提高群众生活质量，完善农村基础设施功能。</t>
  </si>
  <si>
    <t>保障14个村办公用品、开展党群活动，政策宣传、环境治理支出等</t>
  </si>
  <si>
    <t>2100000</t>
  </si>
  <si>
    <t>51322525T000013170005-人大武装纪委群团安全工作经费</t>
  </si>
  <si>
    <t>通过专题视察、走访、座谈等形式，了解和反映人民群众、青少年团体呼声期盼，进一步落实人大代表联系群众制度，组织开展人大纪委群团活动，使人大纪委群团工作顺利开展。提升人大工作公信力，促进稳定和谐的社会氛围；持续增加人大工作公信力，持续稳定和谐的社会氛围。</t>
  </si>
  <si>
    <t>开展专题视察</t>
  </si>
  <si>
    <t>人大代表数量</t>
  </si>
  <si>
    <t>46</t>
  </si>
  <si>
    <t>工作完成质量</t>
  </si>
  <si>
    <t>工作完成时限（年）</t>
  </si>
  <si>
    <t>显著提升人大工作公信力</t>
  </si>
  <si>
    <t>会议经费、培训经费等</t>
  </si>
  <si>
    <t>308003-双河镇便民服务中心</t>
  </si>
  <si>
    <t>309-勿角镇政府部门</t>
  </si>
  <si>
    <t>309001-勿角镇政府</t>
  </si>
  <si>
    <t>51322522T000000351954-食堂伙食补助经费</t>
  </si>
  <si>
    <t>乡镇机关食堂伙食补助是为了满足乡镇基层工作人员伙食问题，为全镇58名基层工作人员提供每日餐食补助，能够提高基层工作人员的归属感和满意度，能够更好地为群众服务。</t>
  </si>
  <si>
    <t>51</t>
  </si>
  <si>
    <t>补助经费支付完成率</t>
  </si>
  <si>
    <t>全年供餐天数</t>
  </si>
  <si>
    <t>180000</t>
  </si>
  <si>
    <t>51322523T000008163086-森林草原防火工作经费</t>
  </si>
  <si>
    <t>51322525T000012918760-基本民生-村级公共服务经费补助</t>
  </si>
  <si>
    <t>持续加强村级组织建设，支持村工作顺利开展，保障村党组织正常开展活动，推进村公共服务运行维护和办公正常运转。</t>
  </si>
  <si>
    <t>勿角镇补助村数量</t>
  </si>
  <si>
    <t>各村工作完成质量</t>
  </si>
  <si>
    <t>各村工作完成时限</t>
  </si>
  <si>
    <t>加强村级组织建设</t>
  </si>
  <si>
    <t>基本民生-村级公共服务经费补助</t>
  </si>
  <si>
    <t>51322525T000013172850-人大武装纪委群团安全工作经费</t>
  </si>
  <si>
    <t>持续深化全镇人大武装纪委群团安全工作常态化开展，组织人大监督活动4次、开展民兵训练1次、征兵宣传一年2次，推进群团活动覆盖所有行政村，提升基层治理满意度，增强群众对政策落实的知晓率。</t>
  </si>
  <si>
    <t>开展安全巡查次数</t>
  </si>
  <si>
    <t>人大武装纪委群团安全工作完成质量</t>
  </si>
  <si>
    <t>人大武装纪委群团安全工作完成时限</t>
  </si>
  <si>
    <t>纪委监督发现问题整改完成率</t>
  </si>
  <si>
    <t>推动全镇经济、政治、文化、社会全面协调发展</t>
  </si>
  <si>
    <t>人大武装纪委群团安全工作</t>
  </si>
  <si>
    <t>51322525T000013615765-“三支一扶”财政补助（勿角镇）</t>
  </si>
  <si>
    <t>309002-勿角镇便民服务中心</t>
  </si>
  <si>
    <t>310-永和乡政府部门</t>
  </si>
  <si>
    <t>310001-永和乡政府</t>
  </si>
  <si>
    <t>51322523T000008183993-森林草原防灭火工作经费</t>
  </si>
  <si>
    <t>51322523T000008277366-永和乡伙食团补助费</t>
  </si>
  <si>
    <t>为进一步提高我单位干部职工的餐饮水准，丰富干部职工的餐饮生活，让干部职工拥有更加宽松的就餐环境，让大家吃得安心，吃得放心，为职工提供良好稳定生活环境.提升职工幸福感,满意度。</t>
  </si>
  <si>
    <t>保障干部职工用餐次数</t>
  </si>
  <si>
    <t>餐食服务质量达标率</t>
  </si>
  <si>
    <t>经费使用时效</t>
  </si>
  <si>
    <t>对机构职能职责发挥作用</t>
  </si>
  <si>
    <t>干部职工满意度情况</t>
  </si>
  <si>
    <t>提升干部职工幸福感,提高干部职工满意度</t>
  </si>
  <si>
    <t>食材采购项目总成本</t>
  </si>
  <si>
    <t>380000</t>
  </si>
  <si>
    <t>51322525T000012229494-永和乡城沟村、大城村村内道路项目</t>
  </si>
  <si>
    <t>51322525T000012477677-永和乡城沟村挡土墙项目</t>
  </si>
  <si>
    <t>新建挡土墙200米。有效推动永和乡社会经济发展，提高永和乡人民群众获得感、幸福感、安全感，产出与效果可持续。</t>
  </si>
  <si>
    <t>新建挡土墙</t>
  </si>
  <si>
    <t>米</t>
  </si>
  <si>
    <t>完成永和乡城沟村挡土墙项目合格率</t>
  </si>
  <si>
    <t>完成永和乡城沟村挡土墙项目的年限</t>
  </si>
  <si>
    <t>给永和乡城沟村群众带来便利</t>
  </si>
  <si>
    <t>永和乡城沟村村民满意度</t>
  </si>
  <si>
    <t>完成永和乡城沟村挡土墙项目</t>
  </si>
  <si>
    <t>51322525T000012477884-永和乡桥上村花椒园区灌溉项目</t>
  </si>
  <si>
    <t>新建灌溉PE110管道1600米，PE75管道150米，维修蓄水池20m3等。有效推动永和乡社会经济发展，提高永和乡人民群众获得感、幸福感、安全感，产出与效果可持续。</t>
  </si>
  <si>
    <t>新建灌溉PE110管道，PE75管道</t>
  </si>
  <si>
    <t>1750</t>
  </si>
  <si>
    <t>维修蓄水池</t>
  </si>
  <si>
    <t>立方米</t>
  </si>
  <si>
    <t>完成永和乡桥上村花椒园区灌溉项目合格率</t>
  </si>
  <si>
    <t>完成永和乡桥上村花椒园区灌溉项目年限</t>
  </si>
  <si>
    <t>方便永和乡人民群众使用</t>
  </si>
  <si>
    <t>有效推动永和乡社会经济发展</t>
  </si>
  <si>
    <t>永和乡人民群众满意度</t>
  </si>
  <si>
    <t>完成永和乡桥上村花椒园区灌溉项目</t>
  </si>
  <si>
    <t>51322525T000012928016-基本民生-村级公共服务经费补助</t>
  </si>
  <si>
    <t>满足村级办公需要，更好地为群众服务，调动村两委干部工作的积极性、主动性，保障村级组织正常运转，充分发挥村级党组织的战斗堡垒作用。为群众提供安居乐业的环境,为群众提供良好稳定生活环境.提升群众幸福感,提高群众满意度。</t>
  </si>
  <si>
    <t>永和乡补助村数量</t>
  </si>
  <si>
    <t>1050000</t>
  </si>
  <si>
    <t>51322525T000013172423-人大武装纪委群团安全工作经费</t>
  </si>
  <si>
    <t>组织开展人大、武装、纪委、群团及安全相关活动不少于8次，提升基层代表阵地建设水平，保障乡镇安全工作持续开展，在7个行政村内形成良好治理氛围</t>
  </si>
  <si>
    <t>基层代表阵地规范化建设达标率</t>
  </si>
  <si>
    <t>按时开展人大、武装、纪委、群团及安全相关活动</t>
  </si>
  <si>
    <t>形成良好社会氛围，群众普遍认可</t>
  </si>
  <si>
    <t>提升基层代表阵地建设水平，保障乡镇安全工作持续开展</t>
  </si>
  <si>
    <t>7个行政村内群众满意度</t>
  </si>
  <si>
    <t>项目总资金金额</t>
  </si>
  <si>
    <t>资金执行率</t>
  </si>
  <si>
    <t>51322525T000013615743-“三支一扶”财政补助（永河乡）</t>
  </si>
  <si>
    <t>51322526T000014501645-永和乡城沟村基础设施建设项目</t>
  </si>
  <si>
    <t>51322526T000015017254-东西协作收益</t>
  </si>
  <si>
    <t>310002-永和乡便民服务中心</t>
  </si>
  <si>
    <t>311-玉瓦乡政府部门</t>
  </si>
  <si>
    <t>311001-玉瓦乡政府</t>
  </si>
  <si>
    <t>51322522T000006038803-“三支一扶”财政补助（玉瓦乡）</t>
  </si>
  <si>
    <t>51322523T000008281298-伙食团补助费</t>
  </si>
  <si>
    <t>玉瓦乡伙食团补助费，玉瓦乡政府每日为不少于35名职工提供工作餐，提高员工对伙食的满意度。</t>
  </si>
  <si>
    <t>伙食团供餐保障人数</t>
  </si>
  <si>
    <t>食品安全合格率</t>
  </si>
  <si>
    <t>提高食品安全和水平</t>
  </si>
  <si>
    <t>餐饮服务检查合格率≥95%</t>
  </si>
  <si>
    <t>职工食品安全落实到位</t>
  </si>
  <si>
    <t>员工满意度</t>
  </si>
  <si>
    <t>伙食团补助费</t>
  </si>
  <si>
    <t>400000</t>
  </si>
  <si>
    <t>51322525T000012473392-玉瓦乡2024年农业灌溉项目</t>
  </si>
  <si>
    <t>坚持农业农村优先发展，方便农牧民群众农田种植和畜牧业发展，实施能有效带动玉杏村和石门村村民实现农田灌溉管道化、保障土地的灌溉，减少农民灌溉成本，提升生产效率</t>
  </si>
  <si>
    <t>新建塑料材质灌溉主干管道</t>
  </si>
  <si>
    <t>9200</t>
  </si>
  <si>
    <t>保障农田灌溉，实现农田灌溉管道化</t>
  </si>
  <si>
    <t>项目实施时长</t>
  </si>
  <si>
    <t>保障农田灌溉，提升农田产出率</t>
  </si>
  <si>
    <t>提升资金发挥率</t>
  </si>
  <si>
    <t>本地农户满意度</t>
  </si>
  <si>
    <t>经济成本</t>
  </si>
  <si>
    <t>1052249.9</t>
  </si>
  <si>
    <t>51322525T000012949891-基本民生-村级公共服务经费补助</t>
  </si>
  <si>
    <t>用于保障各村全年日常公共运行维护，村党组织正常开展活动产生的办公经费、村公共服务运行维护和办公运转</t>
  </si>
  <si>
    <t>保障6个村日常购买打印纸，墨粉等</t>
  </si>
  <si>
    <t>基层工作开展次数</t>
  </si>
  <si>
    <t>村党组织正常开展活动质量达标率</t>
  </si>
  <si>
    <t>村级基层组织有序运行</t>
  </si>
  <si>
    <t>各项工作群众满意度</t>
  </si>
  <si>
    <t>经济成本控制范围</t>
  </si>
  <si>
    <t>51322525T000013172432-人大武装纪委群团安全工作经费</t>
  </si>
  <si>
    <t>人大武装纪委群团安全工作经费，保障基层人大工作的正常开展，发挥人大代表在基层的作用，保障武装培训工作正常开展，组织武装培训3次以上，开展安全生产工作10次。</t>
  </si>
  <si>
    <t>开展人大活动次数</t>
  </si>
  <si>
    <t>组织武装培训</t>
  </si>
  <si>
    <t>开展安全生产工作次数</t>
  </si>
  <si>
    <t>保障人大换届工作正常开展</t>
  </si>
  <si>
    <t>顺利完成</t>
  </si>
  <si>
    <t>人大武装纪委群团安全工作开展时效</t>
  </si>
  <si>
    <t>按计划时间节点完成率≥90%</t>
  </si>
  <si>
    <t>维护社会稳定</t>
  </si>
  <si>
    <t>社会稳定维护工作落实到位</t>
  </si>
  <si>
    <t>成本控制范围</t>
  </si>
  <si>
    <t>200000</t>
  </si>
  <si>
    <t>51322526T000014524250-玉瓦乡石门村板涵建设项目</t>
  </si>
  <si>
    <t>311002-玉瓦乡便民服务中心</t>
  </si>
  <si>
    <t>312-漳扎镇政府部门</t>
  </si>
  <si>
    <t>312001-漳扎镇政府</t>
  </si>
  <si>
    <t>51322522T000006038827-“三支一扶”财政补助（漳扎镇）</t>
  </si>
  <si>
    <t>51322523T000008176962-森林草原防火专项工作经费</t>
  </si>
  <si>
    <t>51322523T000008299612-漳扎镇道路及公共区域保洁服务</t>
  </si>
  <si>
    <t>保障漳扎镇区域内环境卫生整洁，垃圾清运等工作，使得道路保洁按时完成率 ≥ 95%。确保旅游景区外围环境优美整洁，提升游客对于九寨沟的观感及评价程度。助推九寨沟县旅游经济发展。</t>
  </si>
  <si>
    <t>道路保洁长度</t>
  </si>
  <si>
    <t>保障职工工资发放人数</t>
  </si>
  <si>
    <t>城市生活垃圾无害化处理率</t>
  </si>
  <si>
    <t>游客对环境卫生满意度</t>
  </si>
  <si>
    <t>污染物排放减少率</t>
  </si>
  <si>
    <t>游客及居民满意度</t>
  </si>
  <si>
    <t>项目实际支出占预算比例</t>
  </si>
  <si>
    <t>51322523T000008299882-食堂伙食补助费用</t>
  </si>
  <si>
    <t>经营期间保障不少于105名职工就餐，及每日餐具消毒、食堂干净整洁。必须确保食物质量和甲方规定时间准时开餐，有效防控食品安全风险，全年食物中毒发生率控制在1%以内。必须以服务机关为目的，正常上班时间及双休日、节假日保障职工按时就餐，将提升职工就餐满意度≥90%。</t>
  </si>
  <si>
    <t>保障职工就餐人数</t>
  </si>
  <si>
    <t>105</t>
  </si>
  <si>
    <t>卫生清洁达标率最高</t>
  </si>
  <si>
    <t>食物中毒发生率</t>
  </si>
  <si>
    <t>食堂伙食补助总支出</t>
  </si>
  <si>
    <t>55</t>
  </si>
  <si>
    <t>51322525T000012926536-基本民生-村级公共服务经费补助</t>
  </si>
  <si>
    <t>主要用于及时足额支付各村居办公经费、基层组织活动和公共服务运行经费，确保村集体办公、公益事业有序开展。用于漳扎镇村（社区）进行环境卫生整治，基础设施提升，村（社区）日常工作经费等，有助于民众实施当家做主的权力，有积极作用。</t>
  </si>
  <si>
    <t>保障18个村、社区办公用品，开展日常工作</t>
  </si>
  <si>
    <t>提高公共服务水平，确保村集体办公、公益事业有序开展</t>
  </si>
  <si>
    <t>270</t>
  </si>
  <si>
    <t>51322525T000013172641-人大武装纪委群团安全工作经费</t>
  </si>
  <si>
    <t>该项目用于漳扎镇2026年人大工作、武装工作、纪委工作及群团工作、安全工作的日常工作经费。主要用于保障与群众的密切联系，通过开展座谈会、发放宣传册等各种各样的形式对漳扎镇人大代表权利、职责，群团工作职责，纪委工作等进行宣传，2026年计划举办参与总人次200人次的宣传政策活动不少于1场，以此提升群众对人大、纪委、群团等职能职责的知晓率95%以上，显著发挥机构职能作用把广大人民群众更加紧密地团结在党的周围，服从党的领导，增强群众观念，多为群众办好事解难事，维护和发展群众利益。</t>
  </si>
  <si>
    <t>举办宣传政策活动数量</t>
  </si>
  <si>
    <t>参与宣传活动总人次</t>
  </si>
  <si>
    <t>宣传活动上座率</t>
  </si>
  <si>
    <t>宣传活动完成时间</t>
  </si>
  <si>
    <t>2026</t>
  </si>
  <si>
    <t>宣传政策知晓率</t>
  </si>
  <si>
    <t>漳扎镇群众满意度</t>
  </si>
  <si>
    <t>项目完成成本</t>
  </si>
  <si>
    <t>51322525T000013784820-漳扎镇职工周转房内部装修资金</t>
  </si>
  <si>
    <t>51322526T000015593635-漳扎镇基础设施维修项目</t>
  </si>
  <si>
    <t>51322526T000015593651-龙康片区旅游设施提档升级项目</t>
  </si>
  <si>
    <t>312003-漳扎镇便民服务中心</t>
  </si>
  <si>
    <t>313-公安局部门</t>
  </si>
  <si>
    <t>313001-公安局</t>
  </si>
  <si>
    <t>51322522T000005068150-天网运行经费</t>
  </si>
  <si>
    <t>51322523T000009564976-中央政法纪检监察转移支付资金</t>
  </si>
  <si>
    <t>全县治安状况持续良好</t>
  </si>
  <si>
    <t>交通路况治理</t>
  </si>
  <si>
    <t>起</t>
  </si>
  <si>
    <t>服务对象满意</t>
  </si>
  <si>
    <t>34</t>
  </si>
  <si>
    <t>51322526T000014196741-九寨沟县公安局视频安全边界系统服务项目</t>
  </si>
  <si>
    <t>51322526T000015632684-不间断电源（2026年）</t>
  </si>
  <si>
    <t>51322526T000015632694-1.5P壁挂式空调（2026年）</t>
  </si>
  <si>
    <t>51322526T000015632707-3.0P柜式空调（2026年）</t>
  </si>
  <si>
    <t>51322526T000015632724-打印机（2026年）</t>
  </si>
  <si>
    <t>51322526T000015632740-彩色激光打印机（2026年）</t>
  </si>
  <si>
    <t>51322526T000015632759-多功能一体打印机（2026年）</t>
  </si>
  <si>
    <t>51322526T000015632782-扫描仪（2026年）</t>
  </si>
  <si>
    <t>51322526T000015632796-碎纸机（2026年）</t>
  </si>
  <si>
    <t>316-司法局部门</t>
  </si>
  <si>
    <t>316001-司法局</t>
  </si>
  <si>
    <t>51322522T000006214283-中央和省级政法转移支付资金</t>
  </si>
  <si>
    <t>316002-法律援助中心</t>
  </si>
  <si>
    <t>317-医疗保障局部门</t>
  </si>
  <si>
    <t>317001-医疗保障局</t>
  </si>
  <si>
    <t>51322522T000006030244-医疗服务与保障能力提升（医保局）</t>
  </si>
  <si>
    <t>51322523T000008081947-城乡居民医疗救助配套资金</t>
  </si>
  <si>
    <t>完善城乡医疗救助制度，提高基金统筹层次及抗风险能力，建立防范因病致贫返贫长效机制，增强医疗救助托底保障功能。</t>
  </si>
  <si>
    <t>资助参加城乡居民基本医疗保险人数</t>
  </si>
  <si>
    <t>2200</t>
  </si>
  <si>
    <t>重点救助对象政策范围内个人自付费用年度限额内住院救助比例</t>
  </si>
  <si>
    <t>一站式即时结算率</t>
  </si>
  <si>
    <t>项目资金拨付及时性</t>
  </si>
  <si>
    <t>对社会发展带来直接或间接影响</t>
  </si>
  <si>
    <t>对健全社会救助体系的影响</t>
  </si>
  <si>
    <t>享受医疗救助人员对医保服务的满意度</t>
  </si>
  <si>
    <t>项目资金投入金额</t>
  </si>
  <si>
    <t>51322523T000008082007-城乡居民基本医疗保险县级财政补助资金</t>
  </si>
  <si>
    <t>城乡居民医疗保险财政配套资金，减轻农民医疗费用负担，保障农民群众身体健康，完善医疗保障体系，关注民生，构建和谐社会上发挥了积极作用。县财政局社保股设立基金专户，城乡居民医疗保险资金实行收支分离、管用分开、专户储存、专款专用。使参保人员享受及时享受医保服务，减轻患者医疗费用的负担，体现党和国家对人民群众的关心。</t>
  </si>
  <si>
    <t>基本医疗保险参保人数</t>
  </si>
  <si>
    <t>政策范围内住院费用城乡居民医保基金支付比例</t>
  </si>
  <si>
    <t>医疗费用及时结算率</t>
  </si>
  <si>
    <t>县级财政配套资金拨付及时性</t>
  </si>
  <si>
    <t>减轻城乡居民医疗费用负担</t>
  </si>
  <si>
    <t>加强和完善医保服务的效果</t>
  </si>
  <si>
    <t>参保人员对医保服务的满意度</t>
  </si>
  <si>
    <t>51322523T000008287336-医疗保障业务专网服务费（经办局及各乡镇政府）</t>
  </si>
  <si>
    <t>51322523T000008287482-建国初期参加工作人员门诊补助费</t>
  </si>
  <si>
    <t>解决建国初期参加革命工作的退休人员不少于3人接受门诊医疗照顾资金，落实国家对此类人员的医疗待遇政策。实现符合条件人员门诊补助全覆盖，符合条件人员医疗补助应补尽补、覆盖率达到100%，保障建国初期参加革命工作的退休干部医疗待遇落实到位，维护社会和谐稳定。</t>
  </si>
  <si>
    <t>补助建国初期参加革命工作的退休人员数</t>
  </si>
  <si>
    <t>医疗费用补助足额率</t>
  </si>
  <si>
    <t>符合享受医保待遇人数结算及时率</t>
  </si>
  <si>
    <t>符合医疗补助享受条件的人员覆盖率</t>
  </si>
  <si>
    <t>对该类人员医疗保障具有持续效果</t>
  </si>
  <si>
    <t>建国初期参加革命工作退休人员的满意度</t>
  </si>
  <si>
    <t>1.2</t>
  </si>
  <si>
    <t>51322523T000008603849-城乡居民基本医疗保险业务经办专项费</t>
  </si>
  <si>
    <t>51322524T000010970984-医疗保险业务专网服务费</t>
  </si>
  <si>
    <t>317002-九寨沟县城乡居民基本医疗保险服务中心</t>
  </si>
  <si>
    <t>318-退役军人事务局部门</t>
  </si>
  <si>
    <t>318001-退役军人事务局</t>
  </si>
  <si>
    <t>51322521T000000044745--清明祭扫活动经费；八一建军节慰问金、春节慰问金、9.30烈士纪念日慰问及专项工作经费</t>
  </si>
  <si>
    <t>51322521T000000046771-医疗费</t>
  </si>
  <si>
    <t>为14名军休和军转干部缴纳基本医疗保险和公务员缴费，保障军队转业和离退休干部医疗待遇，维护其切身利益。</t>
  </si>
  <si>
    <t>享受军休和军转干部医疗保障人数</t>
  </si>
  <si>
    <t>保险缴费保障率</t>
  </si>
  <si>
    <t>保障军队转业和离退休干部切身利益</t>
  </si>
  <si>
    <t>有效保障</t>
  </si>
  <si>
    <t>减轻军转及军休干部医疗负担</t>
  </si>
  <si>
    <t>有效减轻</t>
  </si>
  <si>
    <t>使军转和离退休干部满意</t>
  </si>
  <si>
    <t>医疗费总成本</t>
  </si>
  <si>
    <t>28.3</t>
  </si>
  <si>
    <t>51322522T000006030151-优抚对象抚恤和生活补助</t>
  </si>
  <si>
    <t>阿州财社〔2022〕7号《四川省财政厅关于提前下达2022年中央和省财政优抚对象抚恤补助资金的通知》（川财社〔2021〕169号）文件精神，现下达你县（市）中央、省和州级财政2022年优抚对象抚恤和生活补助资金  通过发放优抚对象抚恤补助资金，使优抚对象等人员的基本生活得到有效保障。</t>
  </si>
  <si>
    <t>享受优抚抚恤补助人数</t>
  </si>
  <si>
    <t>重点优抚对象抚恤补助发放合格率</t>
  </si>
  <si>
    <t>每个月兑现一次</t>
  </si>
  <si>
    <t>及时拨付</t>
  </si>
  <si>
    <t>提高优抚抚恤对象家庭收入水平</t>
  </si>
  <si>
    <t>保障社会长治久安</t>
  </si>
  <si>
    <t>优抚对象满意度</t>
  </si>
  <si>
    <t>优抚对象抚恤补助项目总成本</t>
  </si>
  <si>
    <t>390</t>
  </si>
  <si>
    <t>51322522T000006030183-优抚医疗补助</t>
  </si>
  <si>
    <t>51322522T000006038903-新春慰问经费（退役军人事务局）</t>
  </si>
  <si>
    <t>51322523T000008579806-重点优抚对象抚恤补助经费</t>
  </si>
  <si>
    <t xml:space="preserve">1.抚恤经费（160人）：（1）残疾军人等36人，残疾抚恤金平均32131元，计115.68万元（由中央财政全额负担）；（2） 在乡老复员军人26221元/人（州：10488元，县：15733元）。13人计204529元。（3）带病回乡10188元/人，其中中央负担7860元，地方2328元（省：1164元，州：465，县699元），5人计3495元。（4）参战人员10584元/人，中央负担8472元/年，省：1056元，州：422元，县：634元。20人计12680元。   2.自然增长经费（县级财政全额承担）：其他重点优抚对象153人：（19427-18300）*20%=225元/人，153人计34486元；三属：（131159-129537）*5%=409元/人。7人计2863元；3.护理费：2024年职工平均工资为10929元/人。计算杨雷全年护理费按10929（1+10%）*30%*12个月=43279元；于树江全年护理费按10929（1+10%）*25%*12个月=36066元；4.优抚对象提高标准经费：其他优抚对象提高标准金额75108元/年，其中省:37554元,州：15022元，县：22532元。复员军人：14352元/年，州：5740元，县：8612元。5.重点优抚对象死亡丧葬费80000元。  </t>
  </si>
  <si>
    <t>提高优抚对象家庭收入水平</t>
  </si>
  <si>
    <t>40.6</t>
  </si>
  <si>
    <t>51322523T000008581309-退役安置补助</t>
  </si>
  <si>
    <t>退役安置标准：义务兵：6000/年；  士官：7000/年，省财政每年按照总水平每名义务兵5000元、每名退役士官6000元的标准，结合财政管理体制和接收安置人数，对各地分档给予一次性经费补助。在扣除省补助经费后不足部分，每年由州、县财政按照2：8比例承担。1、2025年预测退役义务兵14人、士官11人。 县级承担：义务兵退伍14人：（14人*6000元*2年-14人*5000/年）*80%=9.8万元 ； 2、士官退伍11人：其中5年士官5人，（5人*5年*7000元-5*6000/年）*80%=11.6万元；8年士官6人，（6人*7000*8年-6人*6000/年*80%）=30万元，2025年预计18人退役共需安置费36.08万元。3、退役士兵待安排工作期间的生活补助费标准为：“退役士兵待安排工作期间，待安排工作期间的生活补助标准为当地上年度最低工资标准。”2025年预计安置4人，生活补助预计3万元。</t>
  </si>
  <si>
    <t>享受退役安置的人数</t>
  </si>
  <si>
    <t>退役士兵补助发放合格率</t>
  </si>
  <si>
    <t>资金发放时点</t>
  </si>
  <si>
    <t>2026年6月及12月</t>
  </si>
  <si>
    <t>促进我县稳定发展,鼓励适龄青年积极参军保家卫国,</t>
  </si>
  <si>
    <t>有效推进</t>
  </si>
  <si>
    <t>退役士兵满意度</t>
  </si>
  <si>
    <t>退役安置补助项目总成本</t>
  </si>
  <si>
    <t>64.8</t>
  </si>
  <si>
    <t>51322523T000008581400-义务兵优待</t>
  </si>
  <si>
    <t>1.优待金：（1）2024年入伍3月入伍第二次5人及2024年9月入伍1年第一次优待金按照2025年标准：19903/年/人(其中：中央：10000元，省：4000元，县：5903元），11人：5903*11人=64933元；（2）2025年3月及2025年9月优待金19人：19903/年/人（中央：10000元，省：4000元，县5903元）共计：5903*19人=112157元；（3）2026年3月优待金预计15人，按照2025年标准，19903/年/人(其中：中央：10000元，省：4000元，县：5903元），共计：88545元。（4）消防兵优待金(2年）：2024年入职预计8人，19903元/年/人，计318448元； 2.大学生入伍奖励金：2025年9月及2026年3月预计20人：其中专科毕业生10人*20000元=200000元、专科在校生10人*10000元=100000元。3.现役军人立功受奖：立功受35人，其中二等功预计：8000*2=16000元；三等功预计：5000*15=75000元；优秀士兵预计：18*1000=18000元。</t>
  </si>
  <si>
    <t>享受义务兵优待金人数</t>
  </si>
  <si>
    <t>义务兵优待金发放合格率</t>
  </si>
  <si>
    <t>提高义务兵家庭收入水平</t>
  </si>
  <si>
    <t>义务兵满意度</t>
  </si>
  <si>
    <t>义务兵优待金项目总成本</t>
  </si>
  <si>
    <t>993000</t>
  </si>
  <si>
    <t>51322525T000012615337-军休干部定期增资调资经费</t>
  </si>
  <si>
    <t>2026年军休干部共计4人，全年共计需要1.26万元，保障军休干部切身利益，提高军休干部生活水平。</t>
  </si>
  <si>
    <t>享受军休增资调资人数</t>
  </si>
  <si>
    <t>军休人员工资发放合格率</t>
  </si>
  <si>
    <t>经费发放次数</t>
  </si>
  <si>
    <t>保障离退干部切身利益</t>
  </si>
  <si>
    <t>军休干部增资落实到位率</t>
  </si>
  <si>
    <t>军休人员满意度</t>
  </si>
  <si>
    <t>军休增资调资经费项目总成本</t>
  </si>
  <si>
    <t>1.26</t>
  </si>
  <si>
    <t>51322525T000013659456-军队转业干部补助</t>
  </si>
  <si>
    <t>51322526T000014940018-退役安置（民生）</t>
  </si>
  <si>
    <t>一、自主就业退役士兵地方经济补助。1.退役安置标准：义务兵：6000/年；  士官：7000/年，省财政每年按照总水平每名义务兵5000元、每名退役士官6000元的标准，结合财政管理体制和接收安置人数，对各地分档给予一次性经费补助。在扣除省补助经费后不足部分，每年由州、县财政按照2：8比例承担。2.2026年预测退役义务兵26人、士官14人。县级承担：义务兵退伍26人：（26人*6000元*2年-26人*5000/年）*80%=14.56万元 ； 2、士官退伍14人：其中5年士官7人，（7人*5年*7000元-7*6000/年）*80%=16.24万元；8年士官7人，（7人*7000*8年-7人*6000/年）*80%=28万元。2026年预计40人退役共需安置费94.9万元（其中省级财政21.4万元、州级财政14.7万元、县级财政58.8万元）。二、退役士兵待安排工作期间的生活补助费标准为：“退役士兵待安排工作期间，待安排工作期间的生活补助标准为当地上年度最低工资标准，逐月发放四川省对于待安置期间的生活补助主要通过发放自谋职业和待安置期间生活补助费给市本级城镇退役士兵，标准为义务兵按上年度职工年平均工资2倍，转业士官按上年度职工年平均工资3倍发放。2026年预计安置8人，生活补助预计6万元。</t>
  </si>
  <si>
    <t>享受退役安置补助人数</t>
  </si>
  <si>
    <t>安置补助发放合格率</t>
  </si>
  <si>
    <t>及时兑现</t>
  </si>
  <si>
    <t>保障国家长治久安</t>
  </si>
  <si>
    <t>提高军休人员生活水平</t>
  </si>
  <si>
    <t>318002-退役军人服务中心</t>
  </si>
  <si>
    <t>319-综合行政执法局部门</t>
  </si>
  <si>
    <t>319001-综合行政执法局</t>
  </si>
  <si>
    <t>320-行政审批局部门</t>
  </si>
  <si>
    <t>320001-行政审批局</t>
  </si>
  <si>
    <t>320002-政务服务和公共资源交易服务中心</t>
  </si>
  <si>
    <t>51322524T000011101509-四川省政府采购评审专家费</t>
  </si>
  <si>
    <t>321-林业和草原局部门</t>
  </si>
  <si>
    <t>321001-林业和草原局</t>
  </si>
  <si>
    <t>51322524T000010024073-大熊猫国家公园九寨沟园区保护站维修改造及能力提升建设项目322万</t>
  </si>
  <si>
    <t>51322524T000011017819-森林草原防火工作经费</t>
  </si>
  <si>
    <t xml:space="preserve">全面提升我县森林草原防火管控水平，完善机制，切实增强责任意识。严格火源管理 ,强化监管,做到多措并举，切实提升处突能力；突出重点、加强宣传，切实营造良好氛围，显著提升广大农牧民群众对森林草原防火的知晓率和参与度；保障20辆以上森林草原防灭火宣传车辆日常运行,开展宣传教育活动,加强巡护频率,扩大巡护范围,及时发现并制止野外非法用火行为,从源头上降低火灾风险。
</t>
  </si>
  <si>
    <t>保障宣传车辆运行数量</t>
  </si>
  <si>
    <t>辆</t>
  </si>
  <si>
    <t>涉及防火的乡镇数量</t>
  </si>
  <si>
    <t>重点区域火情监测覆盖率</t>
  </si>
  <si>
    <t>防火期前完成隐患排查比例</t>
  </si>
  <si>
    <t>提升广大农牧民群众防火意识</t>
  </si>
  <si>
    <t>有效</t>
  </si>
  <si>
    <t>开展森林草原防火工作成本</t>
  </si>
  <si>
    <t>51322524T000011483918-生态公益性岗位管护补助资金</t>
  </si>
  <si>
    <t>51322524T000011860380-自然保护地体系建设支出（国家级自然保护区白保）</t>
  </si>
  <si>
    <t>51322524T000011860417-非国有林生态保护补偿</t>
  </si>
  <si>
    <t>51322524T000012050896-草原生态修复治理</t>
  </si>
  <si>
    <t>51322524T000012050948-自然保护地体系建设支出（贡保省级自然保护区补助）</t>
  </si>
  <si>
    <t>51322525T000012148522-九寨沟县2024年至2025年森林督查、草原疑似图斑核查暨林草湿荒漠图斑监测调查第三方服务费</t>
  </si>
  <si>
    <t>51322525T000012173577-九寨沟县森林草原湿地荒漠化普查经费</t>
  </si>
  <si>
    <t>实现我县林草湿荒综合指标，植被覆盖类型，林草湿荒植被生物量和碳储量，林草湿荒生态系统健康，保护利用情况。</t>
  </si>
  <si>
    <t>第三方机构信誉</t>
  </si>
  <si>
    <t>按时完成时效</t>
  </si>
  <si>
    <t>林草生产、长期效能提升</t>
  </si>
  <si>
    <t>林草保护利用管理提升</t>
  </si>
  <si>
    <t>林草湿荒生态系统健康发展</t>
  </si>
  <si>
    <t>委托方满意度</t>
  </si>
  <si>
    <t>经济成本投入</t>
  </si>
  <si>
    <t>209</t>
  </si>
  <si>
    <t>51322525T000012206966-国家级自然保护区（四川白河自然保护区补助）</t>
  </si>
  <si>
    <t>51322525T000012207097-国家公园补助资金（勿保专项）</t>
  </si>
  <si>
    <t>51322525T000012552531-九寨沟县林火视频监控运行维护费</t>
  </si>
  <si>
    <t>51322525T000013580057-2025年生态护林员补助</t>
  </si>
  <si>
    <t>51322525T000013614036-保护管理能力提升（国家公园补助资金勿保）</t>
  </si>
  <si>
    <t>51322525T000013680451-自然保护地体系建设支出（勿保国家公园巡护监测、野生动物肇事保险）</t>
  </si>
  <si>
    <t>51322525T000013684919-天然林保护支出（国家公园外国家级公益林）</t>
  </si>
  <si>
    <t>51322525T000013692089-国土绿化支出（退化林修复）</t>
  </si>
  <si>
    <t>51322525T000013864442-四川白河国家级自然保护区2024年度国家重点生态功能区转移支付禁止开发区补助资金</t>
  </si>
  <si>
    <t>51322525T000013921513-自然保护地体系建设支出（勿保国家公园非国有资源管护）</t>
  </si>
  <si>
    <t>51322526T000015349430-九财资农【2025】40号关于提前下达2026年中央和省级财政林业草原专项资金预算的通知（国土绿化-上一轮政策到期退耕还生态林抚育）</t>
  </si>
  <si>
    <t>51322526T000015516709-九财资农【2025】40号关于提前下达2026年中央和省级财政林业草原专项资金预算的通知（森林生态保护修复）</t>
  </si>
  <si>
    <t>51322526T000015516742-九财资农【2025】40号关于提前下达2026年中央和省级财政林业草原专项资金预算的通知（生态护林员）</t>
  </si>
  <si>
    <t>51322526T000015516753-九财资农【2025】40号关于提前下达2026年中央和省级财政林业草原专项资金预算的通知（省级森林生态保护修复）</t>
  </si>
  <si>
    <t>51322526T000015538535-林草局办公用房维修改造资金项目</t>
  </si>
  <si>
    <t>321002-九寨沟县林业科学技术推广站</t>
  </si>
  <si>
    <t>51322525T000013590199-九财农（2025）3号2025年中央财政林业草原专项资金国有林管护补助446.2061万元</t>
  </si>
  <si>
    <t>51322526T000015612856-九财资农（2026）7号2026年中央和省级财政林业草原专项资金森林生态保护修复410万元</t>
  </si>
  <si>
    <t>321003-贡杠岭自然保护区</t>
  </si>
  <si>
    <t>321004-白河自然保护区</t>
  </si>
  <si>
    <t>51322523T000009843897-白河国家级自然保护区2023年度能力建设项目</t>
  </si>
  <si>
    <t>51322525T000013945106-九寨沟白河科普基地基础设施建设项目</t>
  </si>
  <si>
    <t>321005-勿角自然保护区</t>
  </si>
  <si>
    <t>322-水务局部门</t>
  </si>
  <si>
    <t>322001-水务局</t>
  </si>
  <si>
    <t>51322522T000006746478-漳扎镇国际生态旅游魅力小镇水环境综合治理项目</t>
  </si>
  <si>
    <t>51322522T000007369795-2022年中央大中型水库移民后期扶持资金－阿州财农（2022）61号</t>
  </si>
  <si>
    <t>实施2022年大中型水库移民后期扶持政策是党中央、国务院和省委、省政府按照以人为本、执政为民的方针，制定了“前期补偿补助与后期扶持相结合”的大中型水库移民政策。为了加强库区和安置区基础设施建设，帮助移民群众改善生产生活条件，解决生产、生活中存在的实际困难和问题，国家采取了多种措施和办法，对维护移民合法权益、增加移民收入、促进库区和安置区发展、维护社会稳定。</t>
  </si>
  <si>
    <t>项目完成质量</t>
  </si>
  <si>
    <t>资金支付及时率</t>
  </si>
  <si>
    <t>促进库区和安置区发展、维护社会稳定</t>
  </si>
  <si>
    <t>改善移民生产生活条件，维护移民合法权益、增加移民收入</t>
  </si>
  <si>
    <t>移民满意度</t>
  </si>
  <si>
    <t>700000</t>
  </si>
  <si>
    <t>51322523T000008086263-九寨沟县白河防洪治理工程（二期）</t>
  </si>
  <si>
    <t>51322523T000009713554-九寨沟县罗州湖水库工程</t>
  </si>
  <si>
    <t>51322523T000009834598-水土保持监测站项目</t>
  </si>
  <si>
    <t>51322524T000011592359-罗依坝沟防洪治理工程</t>
  </si>
  <si>
    <t>51322524T000011686225-白水江水利工程</t>
  </si>
  <si>
    <t>51322524T000011746159-九寨沟县县城堤防应急抢险工程</t>
  </si>
  <si>
    <t>51322524T000011746228-白河防洪治理工程（一期）</t>
  </si>
  <si>
    <t>51322524T000011746240-九寨沟县勿角河蒲南村段防洪治理工程</t>
  </si>
  <si>
    <t>51322524T000011757240-九寨沟县勿角镇甲勿沟口应急工程</t>
  </si>
  <si>
    <t>51322524T000011881150-达舍沟黑河镇防洪治理工程</t>
  </si>
  <si>
    <t>51322525T000012302692-九寨沟县白水江县城城镇防洪治理重点工程</t>
  </si>
  <si>
    <t>51322525T000013147092-省级大中型水库移民后期扶持资金</t>
  </si>
  <si>
    <t>实施2024年大中型水库移民后期扶持政策是党中央、国务院和省委、省政府按照以人为本、执政为民的方针，制定了“前期补偿补助与后期扶持相结合”的大中型水库移民政策。为了加强库区和安置区基础设施建设，帮助移民群众改善生产生活条件，解决生产、生活中存在的实际困难和问题，国家采取了多种措施和办法，对维护移民合法权益、增加移民收入、促进库区和安置区发展、维护社会稳定。</t>
  </si>
  <si>
    <t>受益人口</t>
  </si>
  <si>
    <t>500</t>
  </si>
  <si>
    <t>维护移民合法权益、增加移民收入</t>
  </si>
  <si>
    <t>促进库区和安置区发展、维护社会稳定。</t>
  </si>
  <si>
    <t>1420000</t>
  </si>
  <si>
    <t>51322525T000013352374-四川省白水江九寨沟县黑河镇吊坝村段至七里村段防洪治理工程</t>
  </si>
  <si>
    <t>51322525T000013490379-九寨沟县2024年“7.16”“7.24”强降雨河道清淤抢险救灾工程项目</t>
  </si>
  <si>
    <t>51322525T000013612703-九寨沟白水江南坪和双河堤防恢复重建项目</t>
  </si>
  <si>
    <t>51322525T000013675297-2025年九寨沟县水利测雨雷达快速监测系统配套基础设施项目</t>
  </si>
  <si>
    <t>51322525T000014035449-白水江九寨沟县双河镇至郭元乡段防洪治理工程</t>
  </si>
  <si>
    <t>保护范围为白水江九寨沟县黑河镇头道城村段至玉瓦电站段</t>
  </si>
  <si>
    <t>堤防长度</t>
  </si>
  <si>
    <t>4.974</t>
  </si>
  <si>
    <t>千米</t>
  </si>
  <si>
    <t>工程质量</t>
  </si>
  <si>
    <t>建设工期</t>
  </si>
  <si>
    <t>保护沿线群众生命及财产安全，完善防护区防洪管理体系</t>
  </si>
  <si>
    <t>保护人口（人）</t>
  </si>
  <si>
    <t>合理使用年限</t>
  </si>
  <si>
    <t>建设成本</t>
  </si>
  <si>
    <t>47130000</t>
  </si>
  <si>
    <t>51322526T000014128404-九寨沟2025年农村饮水安全维修养护项目</t>
  </si>
  <si>
    <t>实施2025年农村饮水安全维修养护项目将极大的改善我县部分农村饮水安全问题，提高农村生活质量与幸福感；“民以食为天，食以水为先”，水是生命之源、生产之要、生态之基，是人类赖以生存的物质基础，获得安全的饮用水更是人类生存的基本要求。农村安全饮水的严峻形势在很多地方都普遍存在。根据党中央、国务院的有关方针政策，坚持以人为本，按照实现中华民族伟大复兴的中国梦的要求，加强农村供水设施建设，完善农村供水社会化服务体系，保障农村居民饮水安全，事关农村居民身体健康和正常生活，是实现中华民族伟大复兴的中国梦的基础条件，是农村水利一项重要的长期的工作任务。</t>
  </si>
  <si>
    <t>采购消毒设备设施88台</t>
  </si>
  <si>
    <t>88</t>
  </si>
  <si>
    <t>工程完成质量</t>
  </si>
  <si>
    <t>工程完成时限</t>
  </si>
  <si>
    <t>提升改造农村1万人饮水问题</t>
  </si>
  <si>
    <t>是否良性运行</t>
  </si>
  <si>
    <t>是</t>
  </si>
  <si>
    <t>3800000</t>
  </si>
  <si>
    <t>51322526T000014474272-九寨沟县一河（湖）一策管理保护方案（2026-2030）编制项目</t>
  </si>
  <si>
    <t>51322526T000015528241-九寨沟县水土保持监测站2025年运行经费</t>
  </si>
  <si>
    <t>51322526T000015550621-白河乡燕子桠村产业发展及基础设施建设项目</t>
  </si>
  <si>
    <t>51322526T000015590626-2026年九寨沟县漳扎镇牙屯沟水毁堤防修复项目</t>
  </si>
  <si>
    <t>本项目堤防修复共2段，其中水毁堤防修复69.56m，原堤防基础需加固35m，修建固床梁6道。</t>
  </si>
  <si>
    <t>综合治理处数</t>
  </si>
  <si>
    <t>完成质量</t>
  </si>
  <si>
    <t>辖区内保护人口数</t>
  </si>
  <si>
    <t>促进了农村经济社会发展，为乡村脱贫攻坚和振兴打下坚定基础</t>
  </si>
  <si>
    <t>1400000</t>
  </si>
  <si>
    <t>322002-水务中心</t>
  </si>
  <si>
    <t>324-中共九寨沟县委党校部门</t>
  </si>
  <si>
    <t>324001-中共九寨沟县委党校</t>
  </si>
  <si>
    <t>51322522T000006934327-教育基地建设</t>
  </si>
  <si>
    <t>51322524T000011083724-食堂伙食补助经费</t>
  </si>
  <si>
    <t>51322525T000012596336-课程开发</t>
  </si>
  <si>
    <t>为了提升学校办学质量，结合实际，因地制宜，全方位开发、完善县委党校课程体系，提高干部教育培训质量，推动地方各项事业发展。本年度计划提升现场教学点线路1条，开发专题课、微党课2堂。前期通过党校教师完成课程、线路前期调研、形成基础资料；中期聘请上级党校、高校或相关领域专家利用基础资料对课程线路进行提升打造，形成讲稿和课件；最后对课程成果进行评审及验收工作，课程进入课堂后，根据教学反馈，完善讲稿及课件。通过课程开发与教学点提升，显著提升教学水平、增强党员干部参训满意度和履职能力。</t>
  </si>
  <si>
    <t>课程讲稿及课件数量</t>
  </si>
  <si>
    <t>聘请专家数量</t>
  </si>
  <si>
    <t>现场教学点提升数量</t>
  </si>
  <si>
    <t>开发专题课、微党课数量</t>
  </si>
  <si>
    <t>课程评审验收合格率</t>
  </si>
  <si>
    <t>课程完成时间</t>
  </si>
  <si>
    <t>教学水体提升</t>
  </si>
  <si>
    <t>显著提升</t>
  </si>
  <si>
    <t>培训学员满意度</t>
  </si>
  <si>
    <t>课程开发实现成本</t>
  </si>
  <si>
    <t>324002-党校研培中心</t>
  </si>
  <si>
    <t>325-人武部部门</t>
  </si>
  <si>
    <t>325001-人武部</t>
  </si>
  <si>
    <t>326-供销社部门</t>
  </si>
  <si>
    <t>326001-供销社</t>
  </si>
  <si>
    <t>51322522T000000347207-县级农资补贴</t>
  </si>
  <si>
    <t xml:space="preserve">保障全县肥料供应，通过降低化肥销售价格让农牧民直接享受补贴，降低生产成本，促进农民增产增收引导广大农民群众使用配方肥和有机肥，降低土地面源污染，推动我州绿色‘生态农业发展。’
</t>
  </si>
  <si>
    <t>补贴农旅农业公司个数</t>
  </si>
  <si>
    <t>补贴发放足额率</t>
  </si>
  <si>
    <t>补贴发放完成时间</t>
  </si>
  <si>
    <t>推动生态农业发展</t>
  </si>
  <si>
    <t>有效推动</t>
  </si>
  <si>
    <t>受补贴人员满意度</t>
  </si>
  <si>
    <t>农旅农业公司补贴成本</t>
  </si>
  <si>
    <t>260000</t>
  </si>
  <si>
    <t>生态环境成本指标</t>
  </si>
  <si>
    <t>有机肥的配方肥的使用</t>
  </si>
  <si>
    <t>327-新华书店部门</t>
  </si>
  <si>
    <t>327001-新华书店</t>
  </si>
  <si>
    <t>501-林业和草原生态旅游发展中心部门</t>
  </si>
  <si>
    <t>501001-林业和草原生态旅游发展中心</t>
  </si>
  <si>
    <t>51322522T000000401387-2022年国家重点生态功能区转移支付禁止开发区补助资金</t>
  </si>
  <si>
    <t>504-社会保险事务中心部门</t>
  </si>
  <si>
    <t>504001-社会保险事务中心</t>
  </si>
  <si>
    <t>505-九寨沟县就业服务中心部门</t>
  </si>
  <si>
    <t>505001-九寨沟县就业服务中心</t>
  </si>
  <si>
    <t>51322525T000013426052-春节慰问经费</t>
  </si>
  <si>
    <t>51322526T000015159993-稳就业扩大社会保险补贴范围补助</t>
  </si>
  <si>
    <t>重点行业领域的中小微企业与重点群体签订1年以上劳动合同，2025年按规定为其新缴纳或继续缴纳基本养老保险费、基本医疗保险费、失业保险费的，按照个人缴费额的25%给子社会保险补贴(以下简称“补贴”)。重点群体包括:2025届高校毕业生，2023届和2024届离校未就业毕业生，2025年登记失业半年以上人员，以及防止返贫监测对象。
补贴由中小微企业申请，申请期限截至2025年底。补贴期限为1年，从中小微企业2025年为上述重点群体实际缴纳社保当月开始计算，最晚发放时间不得超过2026年底。符合条件的重点群体累计享受补贴期限不得超过12个月。</t>
  </si>
  <si>
    <t>符合条件的补贴标准</t>
  </si>
  <si>
    <t>补贴项目完成质量</t>
  </si>
  <si>
    <t>项目周期</t>
  </si>
  <si>
    <t>激励企业扩岗吸纳就业</t>
  </si>
  <si>
    <t>51322526T000015400919-就业创业（基层公共就业服务能力提升）</t>
  </si>
  <si>
    <t>506-融媒体中心部门</t>
  </si>
  <si>
    <t>506001-融媒体中心</t>
  </si>
  <si>
    <t>51322523T000008284121-九寨沟县铁塔租赁费用</t>
  </si>
  <si>
    <t>51322523T000009770580-公共文化服务体系建设（广播电视重点项目））</t>
  </si>
  <si>
    <t>508-粮食和物资储备中心部门</t>
  </si>
  <si>
    <t>508001-九寨沟县粮食和物资储备中心</t>
  </si>
  <si>
    <t>51322522T000004713325-县级储备粮费用</t>
  </si>
  <si>
    <t>保障县级储备粮安全存储与及时轮换，确保政府应急调用需求。</t>
  </si>
  <si>
    <t>县级储备粮总库存</t>
  </si>
  <si>
    <t>1786</t>
  </si>
  <si>
    <t>县储粮油达标率</t>
  </si>
  <si>
    <t>任务完成时效率</t>
  </si>
  <si>
    <t>保障政府应急使用率</t>
  </si>
  <si>
    <t>储备粮后续保障情况</t>
  </si>
  <si>
    <t>公众及有关部门满意度</t>
  </si>
  <si>
    <t>保管费、利息控制在100万以内</t>
  </si>
  <si>
    <t>51322524T000010560719-粮食工作经费</t>
  </si>
  <si>
    <t>51322526T000015354389-勿角粮库消防水池建设项目</t>
  </si>
  <si>
    <t>51322526T000015518958-自然灾害救灾资金.</t>
  </si>
  <si>
    <t>509-市政公用事业服务中心部门</t>
  </si>
  <si>
    <t>509001-市政公用事业服务中心</t>
  </si>
  <si>
    <t>51322522T000006040144-城区清扫保洁和园林绿化市场化采购项目</t>
  </si>
  <si>
    <t>城区环境卫生质量得到显著提升，城区环境卫生不断改善，有效提升了九寨沟县城区形象，为九寨沟县城区居民创造出干净整洁、舒适优美的宜居环境，提升居民幸福指数，巩固国家卫生城市、文明城市创建成果。完成城区清扫保洁面积58.3万平方米、园林绿化养护面积19.13万平方米、河道保洁面积18万平方米。</t>
  </si>
  <si>
    <t>园林绿化面积</t>
  </si>
  <si>
    <t>191300</t>
  </si>
  <si>
    <t>清扫保洁面积</t>
  </si>
  <si>
    <t>583000</t>
  </si>
  <si>
    <t>河道面积</t>
  </si>
  <si>
    <t>保洁整洁率</t>
  </si>
  <si>
    <t>保洁绿化时长</t>
  </si>
  <si>
    <t>城市环境卫生综合考核得分</t>
  </si>
  <si>
    <t>持续影响时长</t>
  </si>
  <si>
    <t>持续影响时长情况良好</t>
  </si>
  <si>
    <t>成本完成率</t>
  </si>
  <si>
    <t>51322522T000006484224-九寨沟县城乡环境综合治理专项经费</t>
  </si>
  <si>
    <t>51322523T000008349146-市政设施、照明维修维护经费</t>
  </si>
  <si>
    <t>51322523T000008349179-城区内市政路灯电费</t>
  </si>
  <si>
    <t>保障城区内1640个市政路灯用电。
保障城区夜间照明安全，提升居民出行便利行和安全感。</t>
  </si>
  <si>
    <t>保障路灯用电数量</t>
  </si>
  <si>
    <t>1640</t>
  </si>
  <si>
    <t>棵</t>
  </si>
  <si>
    <t>路灯供电覆盖率</t>
  </si>
  <si>
    <t>路灯供电及时率</t>
  </si>
  <si>
    <t>城区主干道夜间照明保障率</t>
  </si>
  <si>
    <t>供电路灯覆盖城区群众满意度</t>
  </si>
  <si>
    <t>单个路灯年均用电成本</t>
  </si>
  <si>
    <t>487</t>
  </si>
  <si>
    <t>510-国有资产管理中心部门</t>
  </si>
  <si>
    <t>510001-国有资产管理中心</t>
  </si>
  <si>
    <t>51322524T000011127561-清产核资专项审计费</t>
  </si>
  <si>
    <t>51322524T000011430956-嘉善县人民政府定向捐赠资金</t>
  </si>
  <si>
    <t>51322524T000011536559-九寨沟县文旅投资开发有限公司追加注册资本金</t>
  </si>
  <si>
    <t>51322524T000011670010-九寨沟县鑫玖产业投资有限公司注册资本金</t>
  </si>
  <si>
    <t>51322525T000012225458-国有企业退休人员社会化管理补助资金</t>
  </si>
  <si>
    <t>51322525T000014015582-阿坝州国鑫矿产资源开发有限公司资金占用费</t>
  </si>
  <si>
    <t>51322526T000015381324-2026年九寨沟县文化旅游发展集团有限公司注册资本金</t>
  </si>
  <si>
    <t>51322526T000015442785-阿坝州麟翔源酒店有限责任公司土地置换评估、测绘费用</t>
  </si>
  <si>
    <t>51322526T000015443030-九寨沟县漳扎镇原武警消防干训中心资产转让费</t>
  </si>
  <si>
    <t>511-公务服务中心部门</t>
  </si>
  <si>
    <t>511001-公务服务中心</t>
  </si>
  <si>
    <t>51322521T000000046385-电费</t>
  </si>
  <si>
    <t>保障政务中心全年电费及机关食堂天然气费供应，保障政务中心正常运转，支出机关高效履职。</t>
  </si>
  <si>
    <t>缴纳电费次数</t>
  </si>
  <si>
    <t>电费足额缴纳率</t>
  </si>
  <si>
    <t>有效保障机构正常运转</t>
  </si>
  <si>
    <t>政务中心工作人员满意</t>
  </si>
  <si>
    <t>缴纳电费总成本</t>
  </si>
  <si>
    <t>55.23</t>
  </si>
  <si>
    <t>51322521T000000046396-低值易耗品</t>
  </si>
  <si>
    <t>51322522T000000380189-机关事务后勤保障</t>
  </si>
  <si>
    <t>51322522T000007164457-政务中心维修维护</t>
  </si>
  <si>
    <t>51322523T000008082054-政务中心维修资金</t>
  </si>
  <si>
    <t>51322525T000012140454-政务中心物业服务项目</t>
  </si>
  <si>
    <t>51322525T000012578851-政务中心保安服务</t>
  </si>
  <si>
    <t>51322526T000014071913-漳扎镇隆康卫生院宿舍改造项目</t>
  </si>
  <si>
    <t>51322526T000014132075-政务中心职工食堂劳务外包服务项目</t>
  </si>
  <si>
    <t>51322526T000015359742-县政府1号楼5楼会议室维修改造项目</t>
  </si>
  <si>
    <t>512-党史研究和地方志编纂中心部门</t>
  </si>
  <si>
    <t>512001-党史研究和地方志编纂中心</t>
  </si>
  <si>
    <t>513-城乡居民养老保险事务中心部门</t>
  </si>
  <si>
    <t>513001-城乡居民养老保险事务中心</t>
  </si>
  <si>
    <t>51322523T000008067787-城乡居民丧葬抚恤补助金</t>
  </si>
  <si>
    <t>《阿坝州人力资源和社会保障局 阿坝州财政局关于印发&lt;阿坝州城乡居民基本养老保险丧葬抚恤补助金实施细则&gt;的通知》（阿州人社发〔2021〕21号）丧葬抚恤补助金：预算2026年参保和待遇领取人员死亡注销280人，全年支出丧葬抚恤金50万元(其中被征地农民15人，预算金额18万元)，其中县级财政承担60%即补贴30万元。</t>
  </si>
  <si>
    <t>城乡居民养老保险丧葬抚恤补助金额领取人员数量</t>
  </si>
  <si>
    <t>280</t>
  </si>
  <si>
    <t>丧葬抚恤补助金支付足额率</t>
  </si>
  <si>
    <t>资金发放完成时间</t>
  </si>
  <si>
    <t>2026年12月前</t>
  </si>
  <si>
    <t>保障继承人员生活水平</t>
  </si>
  <si>
    <t>城乡居民养老保险丧葬补助持续提高</t>
  </si>
  <si>
    <t>丧葬抚恤人员满意度</t>
  </si>
  <si>
    <t>控制成本</t>
  </si>
  <si>
    <t>51322523T000008082803-城乡居民基本养老保险补助</t>
  </si>
  <si>
    <t>《四川省人力资源和社会保障厅 四川省财政厅关于印发&lt;四川省完善城乡居民基本养老保险制度的实施方案&gt;的通知》（川人社发〔2020〕10号）缴费档次从200至6000元共计15个档次，对应的政府补贴为40元、45元、50元、60元、60元、65元、70元、75元、80元、100元、120元、160元、200元、240元、280元。省级、州级、县级财政分别承担50%、20%、30%。县级补助标准17.46元，补助14100人，即县级缴费补贴246186元。《四川省人力资源和社会保障厅 四川省财政厅关于2025年提高城乡居民基本养老保险基础养老金最低标准的通知(川人社规〔2025〕16号)，县级基础养老金补助标准每人每月12.8元，预算2026年60岁以上领取待遇人员98988人次，由此计算县级补助1267046.4元。</t>
  </si>
  <si>
    <t>城乡居民养老保险参保缴费人员</t>
  </si>
  <si>
    <t>14100</t>
  </si>
  <si>
    <t>城乡居民养老保险待遇领取人员</t>
  </si>
  <si>
    <t>8249</t>
  </si>
  <si>
    <t>养老金发放足额率</t>
  </si>
  <si>
    <t>养老金发放及时率</t>
  </si>
  <si>
    <t>保障城乡居民生活水平</t>
  </si>
  <si>
    <t>城乡居民养老保险待遇领取持续提高</t>
  </si>
  <si>
    <t>受补助对象满意度</t>
  </si>
  <si>
    <t>151.32</t>
  </si>
  <si>
    <t>515-交通运输服务中心部门</t>
  </si>
  <si>
    <t>515001-交通运输服务中心</t>
  </si>
  <si>
    <t>51322525T000013177456-农村客运可持续发展补助资金</t>
  </si>
  <si>
    <t xml:space="preserve"> 为提升我县农村客运普遍服务能力，促进我县农村客运可持续发展，给予车辆补助，补助车辆为我县农村客运车辆25辆，城乡公交26辆。按实际运行情况予以补助</t>
  </si>
  <si>
    <t>按实际运行情况予以补助</t>
  </si>
  <si>
    <t>农村客运车每辆补助标准</t>
  </si>
  <si>
    <t>7452</t>
  </si>
  <si>
    <t>城乡公交每辆补助标准</t>
  </si>
  <si>
    <t>5911.53</t>
  </si>
  <si>
    <t>2023年城乡公交车辆数</t>
  </si>
  <si>
    <t>26</t>
  </si>
  <si>
    <t>2023年农村客运车辆数</t>
  </si>
  <si>
    <t>补贴发放准确率</t>
  </si>
  <si>
    <t>项目在本年度完成</t>
  </si>
  <si>
    <t>保障全县交通正常运转和安全</t>
  </si>
  <si>
    <t>接受补助人民的满意度</t>
  </si>
  <si>
    <t>补助我县农村客运25辆，城市公交26辆，总共补助资金</t>
  </si>
  <si>
    <t>340000</t>
  </si>
  <si>
    <t>51322526T000014977517-消费品以旧换新补贴资金</t>
  </si>
  <si>
    <t>2025年老旧运营货车报废更新、新能源 6.0 城市公交及动力电池更新、农业机械报废更新、汽车报废更新、汽车置换更新、家电产品以旧换新、手机数码产品购新、家装消费品换新及电动自行车以旧换新等领域，并严格按《政策措施》中已明确的支持标准</t>
  </si>
  <si>
    <t>2025年货车报废更新车辆数</t>
  </si>
  <si>
    <t>货车报废补助标准</t>
  </si>
  <si>
    <t>35000</t>
  </si>
  <si>
    <t>按实际情况予以补助</t>
  </si>
  <si>
    <t>2025年货车报废车辆数</t>
  </si>
  <si>
    <t>货车报废更新补助标准</t>
  </si>
  <si>
    <t>50000</t>
  </si>
  <si>
    <t>补助2辆，总共补助资金</t>
  </si>
  <si>
    <t>85000</t>
  </si>
  <si>
    <t>51322526T000015480702-农村客运补贴和城市交通发展奖励资金</t>
  </si>
  <si>
    <t>516-气象防灾减灾中心部门</t>
  </si>
  <si>
    <t>516001-气象防灾减灾中心</t>
  </si>
  <si>
    <t>601-共青团九寨沟县委员会部门</t>
  </si>
  <si>
    <t>601001-共青团九寨沟县委员会</t>
  </si>
  <si>
    <t>51322522T000000272473-开展志愿服务活动保障经费</t>
  </si>
  <si>
    <t>51322524T000011560163-大学生志愿服务西部计划专项资金</t>
  </si>
  <si>
    <t>51322526R000014408603-志愿者人员经费</t>
  </si>
  <si>
    <t>601002-青少年宫</t>
  </si>
  <si>
    <t>602-妇女联合会部门</t>
  </si>
  <si>
    <t>602001-妇女联合会</t>
  </si>
  <si>
    <t>51322523T000008957567-妇联贫困大病妇女慰问金</t>
  </si>
  <si>
    <t>51322525T000013842855-妇女关爱项目</t>
  </si>
  <si>
    <t>602002-妇女儿童服务中心</t>
  </si>
  <si>
    <t>603-残疾人联合会部门</t>
  </si>
  <si>
    <t>603001-残疾人联合会</t>
  </si>
  <si>
    <t>51322524T000010948260-其他残疾人事业发展</t>
  </si>
  <si>
    <t>为切实维护残疾人合法权益，努力营造良好助残氛围，加快推进残疾人事业科学发展，实现残疾人平等、参与、共享，为全面实现小康社会补齐短板；主要完成了0-6岁贫困儿童康复救助、残疾人文化补助资金、残疾人机动车燃油补贴、阳光家园计划、残疾人居家灵活就业、量服专项、扶持残疾人从业补助、残疾儿童康复、实用技术培训等项目；提升残疾人的生活质量，促进残疾人平等参与社会生活。</t>
  </si>
  <si>
    <t>补助残疾人人数</t>
  </si>
  <si>
    <t>1996</t>
  </si>
  <si>
    <t>享受补助残疾人覆盖率</t>
  </si>
  <si>
    <t>2026年12月底</t>
  </si>
  <si>
    <t>残疾人生活水平提升</t>
  </si>
  <si>
    <t>开展助残宣传活动</t>
  </si>
  <si>
    <t>残疾人及其家属满意度</t>
  </si>
  <si>
    <t>51322525T000013512479-残疾人事业发展补助（非民生）</t>
  </si>
  <si>
    <t>603002-残疾人康复中心</t>
  </si>
  <si>
    <t>604-红十字会部门</t>
  </si>
  <si>
    <t>604001-红十字会</t>
  </si>
  <si>
    <t>51322525T000013620109-彩票公益金（革命老区城镇社区博爱家园）</t>
  </si>
  <si>
    <t xml:space="preserve"> 1.保护革命老区人民生命健康，改善革命老区城镇社区急救条件，安装AED不少于1台。2提升革命老区社区防灾救灾能力，配备不少于1处小型备灾救灾储藏室。3、提升革命老区社区服务群众的能力和水平，配备不少于1个社区红十字博爱小屋。4、提升革命老区人民救护意识，普及培训宣传救护知识，提高革命老区群众自救互救能力，保护革命老区人民生命健康，进行不少于1场应急逃生演练，开展救护知识普及宣传和救护员培训 1场。</t>
  </si>
  <si>
    <t>开展应急逃生演练</t>
  </si>
  <si>
    <t>开展救护知识普及宣传和培训</t>
  </si>
  <si>
    <t>配备社区小型备灾救灾储藏室</t>
  </si>
  <si>
    <t>受益乡镇</t>
  </si>
  <si>
    <t>项目数量</t>
  </si>
  <si>
    <t>配备社区红十字博爱小屋</t>
  </si>
  <si>
    <t>安装AED</t>
  </si>
  <si>
    <t>项目验收合格率</t>
  </si>
  <si>
    <t>2.5</t>
  </si>
  <si>
    <t>项目按时完工率</t>
  </si>
  <si>
    <t>对社会发展带来更多影响和效果</t>
  </si>
  <si>
    <t>单台AED成本</t>
  </si>
  <si>
    <t>606-科学技术协会部门</t>
  </si>
  <si>
    <t>606001-科学技术协会</t>
  </si>
  <si>
    <t>51322524T000011044245-科普活动经费</t>
  </si>
  <si>
    <t>九寨沟县科协的重要职能职责和工作任务是在九寨沟县境内开展普及科学技术知识，推广先进技术，继续教育和技术培训，帮助科技工作者补充新知识，对工农业劳动者进行技术培训，开展青少年科技教育等科普工作。因此，九寨沟县科协开展的科学技术普及工作主要项目为：1.科普宣传。2.科普培训。
2024年县科协的科普专项经费预算数额为10万元，其依据阿委办发〔2012〕21号《中共阿坝州委办公室阿坝州人民政府办公室关于进一步加强新时期科协工作的通知》，州、县科协科普经费达到人均1.0元以上，但基数不低于8万元；科普经费要随着财政收入的增长每年人均增加0.1-0.2元</t>
  </si>
  <si>
    <t>开展科普宣传次数</t>
  </si>
  <si>
    <t>科普宣传及培训覆盖率</t>
  </si>
  <si>
    <t>2026年12月前完成</t>
  </si>
  <si>
    <t>对提高全民科学知识的长期影响</t>
  </si>
  <si>
    <t>被宣传培训群众满意度</t>
  </si>
  <si>
    <t>51322524T000011992603-科普专项资金</t>
  </si>
  <si>
    <t>深入贯彻落实中央、省、州关于科学技术普及的相关决策部署，按照省财政厅、省科协《四川省科普专项资金管理办法》（川财教〔2020〕83号）和省财政厅、省科协《四川省科普专项资金管理办法》（川财教〔2020〕83号）文件精神，向九寨沟县科协下达2023年四川省科普专项资金共17万元，用于九寨沟县天府科技云科技专职保姆项目实施和开展科普宣传、培训活动、天府科技云推介服务等。</t>
  </si>
  <si>
    <t>保姆数量</t>
  </si>
  <si>
    <t>天赋科技云工作完成率</t>
  </si>
  <si>
    <t>保姆跟单服务</t>
  </si>
  <si>
    <t>108</t>
  </si>
  <si>
    <t>对提高全名科学知识的长期影响</t>
  </si>
  <si>
    <t>服务科技工作者、企事业单位、广大农牧民群众满意度</t>
  </si>
  <si>
    <t>51322525T000013714285-科普惠农兴村计划</t>
  </si>
  <si>
    <t>按照州财政局、州科协关于印发《关于下达2024年科普惠农兴村计划项目专项资金预算的通知》（阿州财教〔2025〕14号）文件的通知要求，为确保县科协《九寨沟县南坪镇刀格坝食用菌科普示范基地》--“科普惠农兴村计划”农村科普示范基项目的顺利进行，按时完成，需经费10万元，望县财政解决（州财政已下达10万元的项目资金）。九寨沟县南坪镇刀格坝食用菌科普示范基地项目的实施，能够在我县大力开展南坪镇刀格坝食用菌种植科普农民技术培训、食用菌技术的引进和推广、农业技术知识的传播普及。努力提高全县农牧民（特别是农村妇女、农村青壮年）科学文化素质，为我县乡镇农业经济发展，农民增收致富，乡村振兴工作做出新贡献。通过该项目的实施促进九寨沟县农村科普工作上一新的台阶。</t>
  </si>
  <si>
    <t>更新宣传栏内容</t>
  </si>
  <si>
    <t>开展食用菌技术培训</t>
  </si>
  <si>
    <t>发放科普图书资料</t>
  </si>
  <si>
    <t>3000</t>
  </si>
  <si>
    <t>项目完成率</t>
  </si>
  <si>
    <t>科普培训活动参与面</t>
  </si>
  <si>
    <t>2600</t>
  </si>
  <si>
    <t>受训人员满意度</t>
  </si>
  <si>
    <t>活动全部成本</t>
  </si>
  <si>
    <t>606002-科普中心</t>
  </si>
  <si>
    <t>901-一次性单位</t>
  </si>
  <si>
    <t>901003-州消防支队九寨大队</t>
  </si>
  <si>
    <t>51322526T000014206379-乡衔资金</t>
  </si>
  <si>
    <t>51322526T000015291206-一次性安置退出消防员地方经济补助</t>
  </si>
  <si>
    <t>36000</t>
  </si>
  <si>
    <t>901005-税务局</t>
  </si>
  <si>
    <t>51322522T000000433517-税务局县级财政保障经费</t>
  </si>
  <si>
    <t>901006-生态环境局</t>
  </si>
  <si>
    <t>51322522T000006494896-九寨沟县农村生活污水治理项目占地补偿费</t>
  </si>
  <si>
    <t>51322525T000012227327-嘉陵江流域白水江九寨沟县县城下游段水生态保护修复项目</t>
  </si>
  <si>
    <t>51322525T000012609592-九寨沟县农村生活污水治理设施改造提升项目</t>
  </si>
  <si>
    <t>51322525T000012872893-九寨沟县入河排污口规范化建设项目</t>
  </si>
  <si>
    <t>51322526T000015547804-九寨沟县县城马踏石点国控水质自动监测站维护维修项目</t>
  </si>
  <si>
    <t>901007-中国人民银行九寨沟营业管理部</t>
  </si>
  <si>
    <t>51322525R000012772749-基础绩效奖</t>
  </si>
  <si>
    <t>901008-九寨沟消防救援大队</t>
  </si>
  <si>
    <t>51322522T000004788489-消防救援大队地方财政业务保障经费</t>
  </si>
  <si>
    <t>51322523T000008538190-消防救援大队政府专职消防队经费</t>
  </si>
  <si>
    <t>51322526T000015489236-2026九寨沟县消防基础设施建设项目</t>
  </si>
  <si>
    <t>901009-保留预算</t>
  </si>
  <si>
    <t>51322524R000011658753-保基本民生（虚拟指标）</t>
  </si>
  <si>
    <t>901010-县检察院</t>
  </si>
  <si>
    <t>51322525R000012400304-年度考核奖</t>
  </si>
  <si>
    <t>901011-县法院</t>
  </si>
  <si>
    <t>901021-九寨沟县气象局</t>
  </si>
  <si>
    <t>51322522R000007424217-退休干部生活补助</t>
  </si>
  <si>
    <t>51322526Y000015535441-区域气象站运行维持经费</t>
  </si>
  <si>
    <t>901022-地方政府债券偿债准备金</t>
  </si>
  <si>
    <t>51322522T000006426664-政府债券付息等支出</t>
  </si>
  <si>
    <t>901028-九寨沟公路管理分局</t>
  </si>
  <si>
    <t>51322523T000008189913-冬季防滑应急物资经费</t>
  </si>
  <si>
    <t>901030-九寨沟县高原食品有限公司</t>
  </si>
  <si>
    <t>51322526T000015507937-民族贸易和民族特需商品生产贷款贴息</t>
  </si>
  <si>
    <t>民贸民品贷款贴息政策支持的经办金融机构、少数民族特需用品目录</t>
  </si>
  <si>
    <t>贴息保障</t>
  </si>
  <si>
    <t>财政资金撬动效应</t>
  </si>
  <si>
    <t>享受贴息企业满意度</t>
  </si>
  <si>
    <t>901032-九寨沟风景名胜区消防救援大队</t>
  </si>
  <si>
    <t>51322526T000015365742-对口帮扶项目配套资金</t>
  </si>
  <si>
    <t>901035-九寨沟金融监管支局</t>
  </si>
  <si>
    <t>901036-九寨沟金融中心</t>
  </si>
  <si>
    <t>51322526T000014435426-普惠金融</t>
  </si>
  <si>
    <t>260530.03</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</si>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</sst>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_);[Red]\(0\)"/>
    <numFmt numFmtId="178" formatCode="0.0_ "/>
    <numFmt numFmtId="179" formatCode="0_ "/>
    <numFmt numFmtId="180" formatCode="_ * #,##0.0_ ;_ * \-#,##0.0_ ;_ * &quot;-&quot;??_ ;_ @_ "/>
    <numFmt numFmtId="181" formatCode="0.0000_ "/>
    <numFmt numFmtId="182" formatCode="0.00_ "/>
    <numFmt numFmtId="183" formatCode="0.0"/>
    <numFmt numFmtId="184" formatCode="#,##0_ "/>
    <numFmt numFmtId="185" formatCode="0.0_);[Red]\(0.0\)"/>
    <numFmt numFmtId="186" formatCode="____@"/>
    <numFmt numFmtId="187" formatCode="0_ ;[Red]\-0\ "/>
    <numFmt numFmtId="188" formatCode="###0"/>
  </numFmts>
  <fonts count="70">
    <font>
      <sz val="12"/>
      <name val="宋体"/>
      <charset val="134"/>
    </font>
    <font>
      <sz val="12"/>
      <color theme="1"/>
      <name val="方正黑体简体"/>
      <charset val="134"/>
    </font>
    <font>
      <sz val="11"/>
      <color indexed="8"/>
      <name val="宋体"/>
      <charset val="134"/>
      <scheme val="minor"/>
    </font>
    <font>
      <sz val="11"/>
      <name val="宋体"/>
      <charset val="134"/>
      <scheme val="minor"/>
    </font>
    <font>
      <sz val="11"/>
      <color indexed="8"/>
      <name val="宋体"/>
      <charset val="1"/>
      <scheme val="minor"/>
    </font>
    <font>
      <sz val="12"/>
      <name val="方正黑体简体"/>
      <charset val="134"/>
    </font>
    <font>
      <b/>
      <sz val="15"/>
      <color rgb="FF000000"/>
      <name val="simhei"/>
      <charset val="134"/>
    </font>
    <font>
      <sz val="8"/>
      <color indexed="8"/>
      <name val="宋体"/>
      <charset val="1"/>
      <scheme val="minor"/>
    </font>
    <font>
      <b/>
      <sz val="9"/>
      <color rgb="FF000000"/>
      <name val="SimSun"/>
      <charset val="134"/>
    </font>
    <font>
      <sz val="9"/>
      <color rgb="FF000000"/>
      <name val="SimSun"/>
      <charset val="134"/>
    </font>
    <font>
      <sz val="9"/>
      <color rgb="FF000000"/>
      <name val="simhei"/>
      <charset val="134"/>
    </font>
    <font>
      <sz val="9"/>
      <name val="SimSun"/>
      <charset val="134"/>
    </font>
    <font>
      <sz val="20"/>
      <name val="方正小标宋简体"/>
      <charset val="134"/>
    </font>
    <font>
      <sz val="11"/>
      <name val="宋体"/>
      <charset val="134"/>
    </font>
    <font>
      <sz val="11"/>
      <color indexed="8"/>
      <name val="宋体"/>
      <charset val="134"/>
    </font>
    <font>
      <sz val="11"/>
      <color theme="1"/>
      <name val="宋体"/>
      <charset val="134"/>
      <scheme val="minor"/>
    </font>
    <font>
      <sz val="20"/>
      <color theme="1"/>
      <name val="方正小标宋简体"/>
      <charset val="134"/>
    </font>
    <font>
      <sz val="12"/>
      <color indexed="8"/>
      <name val="方正黑体简体"/>
      <charset val="134"/>
    </font>
    <font>
      <sz val="20"/>
      <color indexed="8"/>
      <name val="方正小标宋简体"/>
      <charset val="134"/>
    </font>
    <font>
      <sz val="12"/>
      <color indexed="8"/>
      <name val="宋体"/>
      <charset val="134"/>
    </font>
    <font>
      <b/>
      <sz val="11"/>
      <color indexed="8"/>
      <name val="宋体"/>
      <charset val="134"/>
    </font>
    <font>
      <sz val="12"/>
      <color theme="1"/>
      <name val="宋体"/>
      <charset val="134"/>
    </font>
    <font>
      <sz val="11"/>
      <color theme="1"/>
      <name val="宋体"/>
      <charset val="134"/>
    </font>
    <font>
      <b/>
      <sz val="11"/>
      <color theme="1"/>
      <name val="宋体"/>
      <charset val="134"/>
    </font>
    <font>
      <sz val="12"/>
      <color theme="1"/>
      <name val="宋体"/>
      <charset val="134"/>
      <scheme val="minor"/>
    </font>
    <font>
      <b/>
      <sz val="11"/>
      <color theme="1"/>
      <name val="宋体"/>
      <charset val="134"/>
      <scheme val="minor"/>
    </font>
    <font>
      <sz val="9.75"/>
      <color rgb="FF000000"/>
      <name val="helvetica"/>
      <charset val="134"/>
    </font>
    <font>
      <sz val="12"/>
      <color indexed="8"/>
      <name val="宋体"/>
      <charset val="134"/>
      <scheme val="minor"/>
    </font>
    <font>
      <b/>
      <sz val="11"/>
      <color indexed="8"/>
      <name val="宋体"/>
      <charset val="134"/>
      <scheme val="minor"/>
    </font>
    <font>
      <b/>
      <sz val="11"/>
      <name val="宋体"/>
      <charset val="134"/>
    </font>
    <font>
      <b/>
      <sz val="12"/>
      <name val="宋体"/>
      <charset val="134"/>
    </font>
    <font>
      <b/>
      <sz val="12"/>
      <color indexed="8"/>
      <name val="宋体"/>
      <charset val="134"/>
    </font>
    <font>
      <b/>
      <sz val="11"/>
      <name val="宋体"/>
      <charset val="134"/>
      <scheme val="minor"/>
    </font>
    <font>
      <sz val="12"/>
      <name val="Arial Narrow"/>
      <charset val="134"/>
    </font>
    <font>
      <b/>
      <sz val="12"/>
      <name val="方正黑体简体"/>
      <charset val="134"/>
    </font>
    <font>
      <sz val="11"/>
      <name val="Times New Roman"/>
      <charset val="134"/>
    </font>
    <font>
      <sz val="9"/>
      <color indexed="8"/>
      <name val="宋体"/>
      <charset val="134"/>
      <scheme val="minor"/>
    </font>
    <font>
      <sz val="12"/>
      <color theme="1"/>
      <name val="Times New Roman"/>
      <charset val="134"/>
    </font>
    <font>
      <b/>
      <sz val="12"/>
      <color theme="1"/>
      <name val="宋体"/>
      <charset val="134"/>
    </font>
    <font>
      <b/>
      <sz val="12"/>
      <color theme="1"/>
      <name val="Times New Roman"/>
      <charset val="134"/>
    </font>
    <font>
      <sz val="9"/>
      <name val="宋体"/>
      <charset val="134"/>
    </font>
    <font>
      <sz val="16"/>
      <name val="宋体"/>
      <charset val="134"/>
    </font>
    <font>
      <sz val="12"/>
      <name val="宋体"/>
      <charset val="134"/>
      <scheme val="minor"/>
    </font>
    <font>
      <sz val="10"/>
      <name val="宋体"/>
      <charset val="134"/>
    </font>
    <font>
      <b/>
      <sz val="11"/>
      <color rgb="FF000000"/>
      <name val="宋体"/>
      <charset val="134"/>
    </font>
    <font>
      <sz val="11"/>
      <color rgb="FF000000"/>
      <name val="宋体"/>
      <charset val="134"/>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仿宋_GB2312"/>
      <charset val="134"/>
    </font>
    <font>
      <sz val="12"/>
      <name val="Times New Roman"/>
      <charset val="134"/>
    </font>
    <font>
      <sz val="11"/>
      <name val="Calibri"/>
      <charset val="134"/>
    </font>
    <font>
      <b/>
      <sz val="11"/>
      <color rgb="FFFF0000"/>
      <name val="宋体"/>
      <charset val="134"/>
    </font>
  </fonts>
  <fills count="37">
    <fill>
      <patternFill patternType="none"/>
    </fill>
    <fill>
      <patternFill patternType="gray125"/>
    </fill>
    <fill>
      <patternFill patternType="solid">
        <fgColor rgb="FFF7F7F7"/>
        <bgColor rgb="FFF7F7F7"/>
      </patternFill>
    </fill>
    <fill>
      <patternFill patternType="solid">
        <fgColor rgb="FF7EEEF1"/>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medium">
        <color rgb="FFC1DDF1"/>
      </top>
      <bottom style="medium">
        <color rgb="FFC1DDF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6">
    <xf numFmtId="0" fontId="0" fillId="0" borderId="0">
      <alignment vertical="center"/>
    </xf>
    <xf numFmtId="43" fontId="46" fillId="0" borderId="0" applyFill="0" applyBorder="0" applyAlignment="0" applyProtection="0"/>
    <xf numFmtId="44" fontId="15" fillId="0" borderId="0" applyFont="0" applyFill="0" applyBorder="0" applyAlignment="0" applyProtection="0">
      <alignment vertical="center"/>
    </xf>
    <xf numFmtId="9" fontId="0"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15" fillId="6" borderId="15"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16" applyNumberFormat="0" applyFill="0" applyAlignment="0" applyProtection="0">
      <alignment vertical="center"/>
    </xf>
    <xf numFmtId="0" fontId="53" fillId="0" borderId="16" applyNumberFormat="0" applyFill="0" applyAlignment="0" applyProtection="0">
      <alignment vertical="center"/>
    </xf>
    <xf numFmtId="0" fontId="54" fillId="0" borderId="17" applyNumberFormat="0" applyFill="0" applyAlignment="0" applyProtection="0">
      <alignment vertical="center"/>
    </xf>
    <xf numFmtId="0" fontId="54" fillId="0" borderId="0" applyNumberFormat="0" applyFill="0" applyBorder="0" applyAlignment="0" applyProtection="0">
      <alignment vertical="center"/>
    </xf>
    <xf numFmtId="0" fontId="55" fillId="7" borderId="18" applyNumberFormat="0" applyAlignment="0" applyProtection="0">
      <alignment vertical="center"/>
    </xf>
    <xf numFmtId="0" fontId="56" fillId="8" borderId="19" applyNumberFormat="0" applyAlignment="0" applyProtection="0">
      <alignment vertical="center"/>
    </xf>
    <xf numFmtId="0" fontId="57" fillId="8" borderId="18" applyNumberFormat="0" applyAlignment="0" applyProtection="0">
      <alignment vertical="center"/>
    </xf>
    <xf numFmtId="0" fontId="58" fillId="9" borderId="20" applyNumberFormat="0" applyAlignment="0" applyProtection="0">
      <alignment vertical="center"/>
    </xf>
    <xf numFmtId="0" fontId="59" fillId="0" borderId="21" applyNumberFormat="0" applyFill="0" applyAlignment="0" applyProtection="0">
      <alignment vertical="center"/>
    </xf>
    <xf numFmtId="0" fontId="60" fillId="0" borderId="22" applyNumberFormat="0" applyFill="0" applyAlignment="0" applyProtection="0">
      <alignment vertical="center"/>
    </xf>
    <xf numFmtId="0" fontId="61" fillId="10" borderId="0" applyNumberFormat="0" applyBorder="0" applyAlignment="0" applyProtection="0">
      <alignment vertical="center"/>
    </xf>
    <xf numFmtId="0" fontId="62" fillId="11" borderId="0" applyNumberFormat="0" applyBorder="0" applyAlignment="0" applyProtection="0">
      <alignment vertical="center"/>
    </xf>
    <xf numFmtId="0" fontId="63" fillId="12" borderId="0" applyNumberFormat="0" applyBorder="0" applyAlignment="0" applyProtection="0">
      <alignment vertical="center"/>
    </xf>
    <xf numFmtId="0" fontId="64" fillId="13" borderId="0" applyNumberFormat="0" applyBorder="0" applyAlignment="0" applyProtection="0">
      <alignment vertical="center"/>
    </xf>
    <xf numFmtId="0" fontId="65" fillId="14" borderId="0" applyNumberFormat="0" applyBorder="0" applyAlignment="0" applyProtection="0">
      <alignment vertical="center"/>
    </xf>
    <xf numFmtId="0" fontId="65" fillId="15" borderId="0" applyNumberFormat="0" applyBorder="0" applyAlignment="0" applyProtection="0">
      <alignment vertical="center"/>
    </xf>
    <xf numFmtId="0" fontId="64" fillId="16" borderId="0" applyNumberFormat="0" applyBorder="0" applyAlignment="0" applyProtection="0">
      <alignment vertical="center"/>
    </xf>
    <xf numFmtId="0" fontId="64" fillId="17" borderId="0" applyNumberFormat="0" applyBorder="0" applyAlignment="0" applyProtection="0">
      <alignment vertical="center"/>
    </xf>
    <xf numFmtId="0" fontId="65" fillId="18" borderId="0" applyNumberFormat="0" applyBorder="0" applyAlignment="0" applyProtection="0">
      <alignment vertical="center"/>
    </xf>
    <xf numFmtId="0" fontId="65" fillId="19" borderId="0" applyNumberFormat="0" applyBorder="0" applyAlignment="0" applyProtection="0">
      <alignment vertical="center"/>
    </xf>
    <xf numFmtId="0" fontId="64" fillId="20" borderId="0" applyNumberFormat="0" applyBorder="0" applyAlignment="0" applyProtection="0">
      <alignment vertical="center"/>
    </xf>
    <xf numFmtId="0" fontId="64" fillId="21" borderId="0" applyNumberFormat="0" applyBorder="0" applyAlignment="0" applyProtection="0">
      <alignment vertical="center"/>
    </xf>
    <xf numFmtId="0" fontId="65" fillId="22" borderId="0" applyNumberFormat="0" applyBorder="0" applyAlignment="0" applyProtection="0">
      <alignment vertical="center"/>
    </xf>
    <xf numFmtId="0" fontId="65" fillId="23" borderId="0" applyNumberFormat="0" applyBorder="0" applyAlignment="0" applyProtection="0">
      <alignment vertical="center"/>
    </xf>
    <xf numFmtId="0" fontId="64" fillId="24" borderId="0" applyNumberFormat="0" applyBorder="0" applyAlignment="0" applyProtection="0">
      <alignment vertical="center"/>
    </xf>
    <xf numFmtId="0" fontId="64" fillId="25" borderId="0" applyNumberFormat="0" applyBorder="0" applyAlignment="0" applyProtection="0">
      <alignment vertical="center"/>
    </xf>
    <xf numFmtId="0" fontId="65" fillId="26" borderId="0" applyNumberFormat="0" applyBorder="0" applyAlignment="0" applyProtection="0">
      <alignment vertical="center"/>
    </xf>
    <xf numFmtId="0" fontId="65" fillId="27" borderId="0" applyNumberFormat="0" applyBorder="0" applyAlignment="0" applyProtection="0">
      <alignment vertical="center"/>
    </xf>
    <xf numFmtId="0" fontId="64" fillId="28" borderId="0" applyNumberFormat="0" applyBorder="0" applyAlignment="0" applyProtection="0">
      <alignment vertical="center"/>
    </xf>
    <xf numFmtId="0" fontId="64" fillId="29" borderId="0" applyNumberFormat="0" applyBorder="0" applyAlignment="0" applyProtection="0">
      <alignment vertical="center"/>
    </xf>
    <xf numFmtId="0" fontId="65" fillId="30" borderId="0" applyNumberFormat="0" applyBorder="0" applyAlignment="0" applyProtection="0">
      <alignment vertical="center"/>
    </xf>
    <xf numFmtId="0" fontId="65" fillId="31" borderId="0" applyNumberFormat="0" applyBorder="0" applyAlignment="0" applyProtection="0">
      <alignment vertical="center"/>
    </xf>
    <xf numFmtId="0" fontId="64" fillId="32" borderId="0" applyNumberFormat="0" applyBorder="0" applyAlignment="0" applyProtection="0">
      <alignment vertical="center"/>
    </xf>
    <xf numFmtId="0" fontId="64" fillId="33" borderId="0" applyNumberFormat="0" applyBorder="0" applyAlignment="0" applyProtection="0">
      <alignment vertical="center"/>
    </xf>
    <xf numFmtId="0" fontId="65" fillId="34" borderId="0" applyNumberFormat="0" applyBorder="0" applyAlignment="0" applyProtection="0">
      <alignment vertical="center"/>
    </xf>
    <xf numFmtId="0" fontId="65" fillId="35" borderId="0" applyNumberFormat="0" applyBorder="0" applyAlignment="0" applyProtection="0">
      <alignment vertical="center"/>
    </xf>
    <xf numFmtId="0" fontId="64" fillId="36" borderId="0" applyNumberFormat="0" applyBorder="0" applyAlignment="0" applyProtection="0">
      <alignment vertical="center"/>
    </xf>
    <xf numFmtId="0" fontId="0" fillId="0" borderId="0"/>
    <xf numFmtId="0" fontId="4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4"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5" fillId="0" borderId="0">
      <alignment vertical="center"/>
    </xf>
    <xf numFmtId="0" fontId="14" fillId="0" borderId="0">
      <alignment vertical="center"/>
    </xf>
    <xf numFmtId="0" fontId="0" fillId="0" borderId="0"/>
    <xf numFmtId="0" fontId="0" fillId="0" borderId="0"/>
    <xf numFmtId="0" fontId="0" fillId="0" borderId="0"/>
    <xf numFmtId="0" fontId="0" fillId="0" borderId="0">
      <alignment vertical="center"/>
    </xf>
    <xf numFmtId="0" fontId="40" fillId="0" borderId="0"/>
    <xf numFmtId="0" fontId="0" fillId="0" borderId="0"/>
    <xf numFmtId="0" fontId="0" fillId="0" borderId="0"/>
    <xf numFmtId="0" fontId="0" fillId="0" borderId="0"/>
    <xf numFmtId="0" fontId="0" fillId="0" borderId="0"/>
    <xf numFmtId="0" fontId="66" fillId="0" borderId="0"/>
    <xf numFmtId="0" fontId="0" fillId="0" borderId="0"/>
    <xf numFmtId="0" fontId="0" fillId="0" borderId="0"/>
    <xf numFmtId="0" fontId="0" fillId="0" borderId="0"/>
    <xf numFmtId="0" fontId="0" fillId="0" borderId="0">
      <alignment vertical="center"/>
    </xf>
    <xf numFmtId="0" fontId="0" fillId="0" borderId="0"/>
    <xf numFmtId="0" fontId="67" fillId="0" borderId="0"/>
    <xf numFmtId="0" fontId="0" fillId="0" borderId="0">
      <alignment vertical="center"/>
    </xf>
    <xf numFmtId="0" fontId="0" fillId="0" borderId="0">
      <alignment vertical="center"/>
    </xf>
    <xf numFmtId="0" fontId="14" fillId="0" borderId="0">
      <alignment vertical="center"/>
    </xf>
    <xf numFmtId="0" fontId="68" fillId="0" borderId="0"/>
  </cellStyleXfs>
  <cellXfs count="539">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3" fillId="0" borderId="0" xfId="0" applyFont="1">
      <alignment vertical="center"/>
    </xf>
    <xf numFmtId="0" fontId="4" fillId="0" borderId="0" xfId="0" applyFont="1" applyFill="1" applyAlignment="1">
      <alignment vertical="center"/>
    </xf>
    <xf numFmtId="0" fontId="2" fillId="0" borderId="0" xfId="0" applyFont="1" applyFill="1" applyBorder="1" applyAlignment="1">
      <alignment vertical="center"/>
    </xf>
    <xf numFmtId="0" fontId="5" fillId="0" borderId="0" xfId="0" applyFont="1" applyFill="1" applyAlignment="1">
      <alignment horizontal="left" vertical="center"/>
    </xf>
    <xf numFmtId="0" fontId="6" fillId="0" borderId="0" xfId="0" applyFont="1" applyFill="1" applyBorder="1" applyAlignment="1">
      <alignment horizontal="center" vertical="center" wrapText="1"/>
    </xf>
    <xf numFmtId="0" fontId="4" fillId="0" borderId="1" xfId="0" applyFont="1" applyFill="1" applyBorder="1" applyAlignment="1">
      <alignment vertical="center"/>
    </xf>
    <xf numFmtId="0" fontId="7" fillId="0" borderId="1" xfId="0" applyFont="1" applyFill="1" applyBorder="1" applyAlignment="1">
      <alignment vertical="center"/>
    </xf>
    <xf numFmtId="0" fontId="8" fillId="2" borderId="2" xfId="0" applyFont="1" applyFill="1" applyBorder="1" applyAlignment="1">
      <alignment horizontal="center" vertical="center" wrapText="1"/>
    </xf>
    <xf numFmtId="0" fontId="8" fillId="2" borderId="3" xfId="0" applyFont="1" applyFill="1" applyBorder="1" applyAlignment="1">
      <alignment vertical="center" wrapText="1"/>
    </xf>
    <xf numFmtId="0" fontId="9" fillId="2" borderId="2" xfId="0" applyFont="1" applyFill="1" applyBorder="1" applyAlignment="1">
      <alignment vertical="center" wrapText="1"/>
    </xf>
    <xf numFmtId="0" fontId="10" fillId="2" borderId="2" xfId="0" applyFont="1" applyFill="1" applyBorder="1" applyAlignment="1">
      <alignment vertical="center" wrapText="1"/>
    </xf>
    <xf numFmtId="4" fontId="9" fillId="2" borderId="2" xfId="0" applyNumberFormat="1" applyFont="1" applyFill="1" applyBorder="1" applyAlignment="1">
      <alignment horizontal="right" vertical="center" wrapText="1"/>
    </xf>
    <xf numFmtId="0" fontId="9" fillId="0" borderId="2" xfId="0" applyFont="1" applyFill="1" applyBorder="1" applyAlignment="1">
      <alignment vertical="center" wrapText="1"/>
    </xf>
    <xf numFmtId="4" fontId="9" fillId="0" borderId="2" xfId="0" applyNumberFormat="1" applyFont="1" applyFill="1" applyBorder="1" applyAlignment="1">
      <alignment horizontal="right" vertical="center" wrapText="1"/>
    </xf>
    <xf numFmtId="0" fontId="9" fillId="0" borderId="2"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11" fillId="0" borderId="0" xfId="0" applyFont="1" applyFill="1" applyBorder="1" applyAlignment="1">
      <alignment vertical="center" wrapText="1"/>
    </xf>
    <xf numFmtId="0" fontId="12" fillId="0" borderId="0" xfId="0" applyFont="1" applyFill="1" applyAlignment="1">
      <alignment horizontal="center" vertical="center"/>
    </xf>
    <xf numFmtId="0" fontId="0" fillId="0" borderId="0" xfId="0" applyFont="1" applyFill="1" applyAlignment="1">
      <alignment horizontal="right" vertical="center"/>
    </xf>
    <xf numFmtId="0" fontId="13" fillId="0" borderId="0" xfId="0" applyFont="1" applyFill="1" applyAlignment="1">
      <alignment horizontal="center" vertical="center"/>
    </xf>
    <xf numFmtId="0" fontId="13" fillId="0" borderId="0" xfId="0" applyFont="1" applyFill="1" applyAlignment="1">
      <alignment vertical="center"/>
    </xf>
    <xf numFmtId="0" fontId="14" fillId="0" borderId="0" xfId="0" applyFont="1" applyFill="1" applyAlignment="1">
      <alignment vertical="center"/>
    </xf>
    <xf numFmtId="0" fontId="15" fillId="0" borderId="0" xfId="0" applyFont="1" applyFill="1" applyAlignment="1">
      <alignment horizontal="center" vertical="center"/>
    </xf>
    <xf numFmtId="0" fontId="15" fillId="0" borderId="0" xfId="0" applyFont="1" applyFill="1" applyAlignment="1">
      <alignment horizontal="justify" vertical="center"/>
    </xf>
    <xf numFmtId="0" fontId="15" fillId="0" borderId="0" xfId="0" applyFont="1" applyFill="1" applyAlignment="1">
      <alignment vertical="center"/>
    </xf>
    <xf numFmtId="0" fontId="5" fillId="0" borderId="0" xfId="0" applyFont="1" applyFill="1" applyAlignment="1">
      <alignment horizontal="left" vertical="center" wrapText="1"/>
    </xf>
    <xf numFmtId="0" fontId="16" fillId="0" borderId="0" xfId="0" applyFont="1" applyFill="1" applyAlignment="1">
      <alignment horizontal="center" vertical="center" wrapText="1"/>
    </xf>
    <xf numFmtId="0" fontId="0" fillId="0" borderId="0" xfId="0" applyFont="1" applyFill="1" applyBorder="1" applyAlignment="1">
      <alignment horizontal="right" vertical="center" wrapText="1"/>
    </xf>
    <xf numFmtId="176" fontId="0" fillId="0" borderId="0" xfId="0" applyNumberFormat="1" applyFont="1" applyFill="1" applyBorder="1" applyAlignment="1">
      <alignment horizontal="right" vertical="center" wrapText="1"/>
    </xf>
    <xf numFmtId="0" fontId="13" fillId="0" borderId="4" xfId="0" applyFont="1" applyFill="1" applyBorder="1" applyAlignment="1">
      <alignment horizontal="center" vertical="center"/>
    </xf>
    <xf numFmtId="0" fontId="13" fillId="0" borderId="4" xfId="0" applyFont="1" applyFill="1" applyBorder="1" applyAlignment="1">
      <alignment horizontal="center" vertical="center" wrapText="1"/>
    </xf>
    <xf numFmtId="177" fontId="13" fillId="0" borderId="4" xfId="0" applyNumberFormat="1" applyFont="1" applyFill="1" applyBorder="1" applyAlignment="1">
      <alignment horizontal="center" vertical="center" wrapText="1"/>
    </xf>
    <xf numFmtId="177" fontId="13" fillId="0" borderId="4" xfId="0" applyNumberFormat="1" applyFont="1" applyFill="1" applyBorder="1" applyAlignment="1">
      <alignment vertical="center" wrapText="1"/>
    </xf>
    <xf numFmtId="0" fontId="13" fillId="0" borderId="4" xfId="0" applyFont="1" applyFill="1" applyBorder="1" applyAlignment="1">
      <alignment vertical="center" wrapText="1"/>
    </xf>
    <xf numFmtId="0" fontId="13" fillId="0" borderId="4" xfId="0" applyFont="1" applyFill="1" applyBorder="1" applyAlignment="1">
      <alignment vertical="center"/>
    </xf>
    <xf numFmtId="0" fontId="14" fillId="0" borderId="0" xfId="0" applyFont="1" applyFill="1" applyAlignment="1">
      <alignment horizontal="justify" vertical="center" wrapText="1"/>
    </xf>
    <xf numFmtId="0" fontId="17" fillId="0" borderId="0" xfId="0" applyFont="1" applyFill="1" applyAlignment="1">
      <alignment horizontal="left" vertical="center"/>
    </xf>
    <xf numFmtId="0" fontId="18" fillId="0" borderId="0" xfId="0" applyFont="1" applyFill="1" applyAlignment="1">
      <alignment horizontal="center" vertical="center"/>
    </xf>
    <xf numFmtId="0" fontId="19" fillId="0" borderId="0" xfId="0" applyFont="1" applyFill="1" applyAlignment="1">
      <alignment horizontal="right" vertical="center"/>
    </xf>
    <xf numFmtId="0" fontId="20" fillId="0" borderId="0" xfId="0" applyFont="1" applyFill="1" applyAlignment="1">
      <alignment vertical="center"/>
    </xf>
    <xf numFmtId="0" fontId="5" fillId="0" borderId="0" xfId="0" applyFont="1" applyFill="1" applyBorder="1" applyAlignment="1">
      <alignment horizontal="left" vertical="center" wrapText="1"/>
    </xf>
    <xf numFmtId="0" fontId="21" fillId="0" borderId="0" xfId="0" applyFont="1" applyFill="1" applyBorder="1" applyAlignment="1">
      <alignment horizontal="right" vertical="center" wrapText="1"/>
    </xf>
    <xf numFmtId="0" fontId="22" fillId="0" borderId="4" xfId="0" applyFont="1" applyFill="1" applyBorder="1" applyAlignment="1">
      <alignment horizontal="center" vertical="center" wrapText="1"/>
    </xf>
    <xf numFmtId="0" fontId="23" fillId="0" borderId="4" xfId="0" applyFont="1" applyFill="1" applyBorder="1" applyAlignment="1">
      <alignment vertical="center" wrapText="1"/>
    </xf>
    <xf numFmtId="0" fontId="23" fillId="0" borderId="4" xfId="0" applyFont="1" applyFill="1" applyBorder="1" applyAlignment="1">
      <alignment horizontal="center" vertical="center" wrapText="1"/>
    </xf>
    <xf numFmtId="43" fontId="23" fillId="0" borderId="4" xfId="0" applyNumberFormat="1" applyFont="1" applyFill="1" applyBorder="1" applyAlignment="1">
      <alignment horizontal="right" vertical="center" wrapText="1"/>
    </xf>
    <xf numFmtId="178" fontId="23" fillId="0" borderId="4" xfId="0" applyNumberFormat="1" applyFont="1" applyFill="1" applyBorder="1" applyAlignment="1">
      <alignment horizontal="right" vertical="center" wrapText="1"/>
    </xf>
    <xf numFmtId="0" fontId="22" fillId="0" borderId="4" xfId="0" applyFont="1" applyFill="1" applyBorder="1" applyAlignment="1">
      <alignment vertical="center" wrapText="1"/>
    </xf>
    <xf numFmtId="43" fontId="22" fillId="0" borderId="4" xfId="0" applyNumberFormat="1" applyFont="1" applyFill="1" applyBorder="1" applyAlignment="1">
      <alignment horizontal="right" vertical="center" wrapText="1"/>
    </xf>
    <xf numFmtId="178" fontId="22" fillId="0" borderId="4" xfId="0" applyNumberFormat="1" applyFont="1" applyFill="1" applyBorder="1" applyAlignment="1">
      <alignment horizontal="right" vertical="center" wrapText="1"/>
    </xf>
    <xf numFmtId="178" fontId="13" fillId="0" borderId="4" xfId="0" applyNumberFormat="1" applyFont="1" applyFill="1" applyBorder="1" applyAlignment="1">
      <alignment horizontal="right" vertical="center" wrapText="1"/>
    </xf>
    <xf numFmtId="0" fontId="16" fillId="0" borderId="0" xfId="0" applyFont="1" applyFill="1" applyBorder="1" applyAlignment="1">
      <alignment horizontal="center" vertical="center" wrapText="1"/>
    </xf>
    <xf numFmtId="0" fontId="24" fillId="0" borderId="0" xfId="0" applyFont="1" applyFill="1" applyBorder="1" applyAlignment="1">
      <alignment horizontal="right" vertical="center" wrapText="1"/>
    </xf>
    <xf numFmtId="0" fontId="15" fillId="0" borderId="0" xfId="0" applyFont="1" applyFill="1" applyBorder="1" applyAlignment="1">
      <alignment vertical="center" wrapText="1"/>
    </xf>
    <xf numFmtId="0" fontId="15" fillId="0" borderId="0" xfId="0" applyFont="1" applyFill="1" applyBorder="1" applyAlignment="1">
      <alignment horizontal="left" vertical="center" wrapText="1"/>
    </xf>
    <xf numFmtId="179" fontId="15" fillId="0" borderId="0" xfId="0" applyNumberFormat="1" applyFont="1" applyFill="1" applyBorder="1" applyAlignment="1">
      <alignment horizontal="center" vertical="center" wrapText="1"/>
    </xf>
    <xf numFmtId="9" fontId="15" fillId="0" borderId="0" xfId="0" applyNumberFormat="1" applyFont="1" applyFill="1" applyBorder="1" applyAlignment="1">
      <alignment horizontal="center" vertical="center" wrapText="1"/>
    </xf>
    <xf numFmtId="0" fontId="1" fillId="0" borderId="0" xfId="0" applyFont="1" applyFill="1" applyBorder="1" applyAlignment="1">
      <alignment horizontal="left" vertical="center"/>
    </xf>
    <xf numFmtId="179" fontId="1" fillId="0" borderId="0" xfId="0" applyNumberFormat="1" applyFont="1" applyFill="1" applyBorder="1" applyAlignment="1">
      <alignment horizontal="left" vertical="center" wrapText="1"/>
    </xf>
    <xf numFmtId="9" fontId="1" fillId="0" borderId="0" xfId="0" applyNumberFormat="1" applyFont="1" applyFill="1" applyBorder="1" applyAlignment="1">
      <alignment horizontal="left" vertical="center" wrapText="1"/>
    </xf>
    <xf numFmtId="179" fontId="0" fillId="0" borderId="0" xfId="0" applyNumberFormat="1" applyFont="1" applyFill="1" applyBorder="1" applyAlignment="1">
      <alignment horizontal="right" vertical="center" wrapText="1"/>
    </xf>
    <xf numFmtId="0" fontId="19" fillId="0" borderId="4" xfId="0" applyNumberFormat="1" applyFont="1" applyFill="1" applyBorder="1" applyAlignment="1" applyProtection="1">
      <alignment horizontal="center" vertical="center" wrapText="1"/>
    </xf>
    <xf numFmtId="0" fontId="19" fillId="0" borderId="5" xfId="0" applyNumberFormat="1" applyFont="1" applyFill="1" applyBorder="1" applyAlignment="1" applyProtection="1">
      <alignment horizontal="center" vertical="center" wrapText="1"/>
    </xf>
    <xf numFmtId="179" fontId="0" fillId="0" borderId="6" xfId="0" applyNumberFormat="1" applyFont="1" applyFill="1" applyBorder="1" applyAlignment="1" applyProtection="1">
      <alignment horizontal="center" vertical="center" wrapText="1"/>
    </xf>
    <xf numFmtId="179" fontId="0" fillId="0" borderId="7" xfId="0" applyNumberFormat="1" applyFont="1" applyFill="1" applyBorder="1" applyAlignment="1" applyProtection="1">
      <alignment horizontal="center" vertical="center" wrapText="1"/>
    </xf>
    <xf numFmtId="179" fontId="0" fillId="0" borderId="8" xfId="0" applyNumberFormat="1" applyFont="1" applyFill="1" applyBorder="1" applyAlignment="1" applyProtection="1">
      <alignment horizontal="center" vertical="center" wrapText="1"/>
    </xf>
    <xf numFmtId="179" fontId="0" fillId="0" borderId="4" xfId="0" applyNumberFormat="1" applyFont="1" applyFill="1" applyBorder="1" applyAlignment="1" applyProtection="1">
      <alignment horizontal="center" vertical="center" wrapText="1"/>
    </xf>
    <xf numFmtId="9" fontId="0" fillId="0" borderId="4" xfId="0" applyNumberFormat="1" applyFont="1" applyFill="1" applyBorder="1" applyAlignment="1" applyProtection="1">
      <alignment horizontal="center" vertical="center" wrapText="1"/>
    </xf>
    <xf numFmtId="9" fontId="0" fillId="0" borderId="5" xfId="0" applyNumberFormat="1" applyFont="1" applyFill="1" applyBorder="1" applyAlignment="1">
      <alignment horizontal="center" vertical="center" wrapText="1"/>
    </xf>
    <xf numFmtId="0" fontId="19" fillId="0" borderId="9" xfId="0" applyNumberFormat="1" applyFont="1" applyFill="1" applyBorder="1" applyAlignment="1" applyProtection="1">
      <alignment horizontal="center" vertical="center" wrapText="1"/>
    </xf>
    <xf numFmtId="179" fontId="0" fillId="0" borderId="4" xfId="0" applyNumberFormat="1" applyFont="1" applyFill="1" applyBorder="1" applyAlignment="1">
      <alignment horizontal="center" vertical="center" wrapText="1"/>
    </xf>
    <xf numFmtId="9" fontId="0" fillId="0" borderId="4"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0" fontId="15" fillId="0" borderId="4" xfId="0" applyFont="1" applyFill="1" applyBorder="1" applyAlignment="1">
      <alignment vertical="center" wrapText="1"/>
    </xf>
    <xf numFmtId="177" fontId="22" fillId="0" borderId="4" xfId="0" applyNumberFormat="1" applyFont="1" applyFill="1" applyBorder="1" applyAlignment="1">
      <alignment vertical="center" wrapText="1"/>
    </xf>
    <xf numFmtId="179" fontId="15" fillId="0" borderId="4" xfId="0" applyNumberFormat="1" applyFont="1" applyFill="1" applyBorder="1" applyAlignment="1">
      <alignment vertical="center" wrapText="1"/>
    </xf>
    <xf numFmtId="9" fontId="13" fillId="0" borderId="4" xfId="0" applyNumberFormat="1" applyFont="1" applyFill="1" applyBorder="1" applyAlignment="1">
      <alignment vertical="center" wrapText="1"/>
    </xf>
    <xf numFmtId="0" fontId="1" fillId="0" borderId="0" xfId="0" applyFont="1" applyFill="1" applyAlignment="1">
      <alignment horizontal="left" vertical="center"/>
    </xf>
    <xf numFmtId="0" fontId="16" fillId="0" borderId="0" xfId="0" applyFont="1" applyFill="1" applyAlignment="1">
      <alignment horizontal="center" vertical="center"/>
    </xf>
    <xf numFmtId="0" fontId="24" fillId="0" borderId="0" xfId="0" applyFont="1" applyFill="1" applyAlignment="1">
      <alignment horizontal="right" vertical="center"/>
    </xf>
    <xf numFmtId="0" fontId="25" fillId="0" borderId="0" xfId="0" applyFont="1" applyFill="1" applyAlignment="1">
      <alignment vertical="center"/>
    </xf>
    <xf numFmtId="0" fontId="15" fillId="0" borderId="4" xfId="0" applyFont="1" applyFill="1" applyBorder="1" applyAlignment="1">
      <alignment horizontal="center" vertical="center"/>
    </xf>
    <xf numFmtId="0" fontId="25" fillId="0" borderId="4" xfId="0" applyFont="1" applyFill="1" applyBorder="1" applyAlignment="1">
      <alignment horizontal="justify" vertical="center"/>
    </xf>
    <xf numFmtId="43" fontId="25" fillId="0" borderId="4" xfId="0" applyNumberFormat="1" applyFont="1" applyFill="1" applyBorder="1" applyAlignment="1">
      <alignment horizontal="center" vertical="center"/>
    </xf>
    <xf numFmtId="0" fontId="15" fillId="0" borderId="4" xfId="0" applyFont="1" applyFill="1" applyBorder="1" applyAlignment="1">
      <alignment horizontal="justify" vertical="center"/>
    </xf>
    <xf numFmtId="180" fontId="15" fillId="0" borderId="4" xfId="0" applyNumberFormat="1" applyFont="1" applyFill="1" applyBorder="1" applyAlignment="1">
      <alignment horizontal="center" vertical="center"/>
    </xf>
    <xf numFmtId="4" fontId="26" fillId="0" borderId="4" xfId="0" applyNumberFormat="1" applyFont="1" applyBorder="1">
      <alignment vertical="center"/>
    </xf>
    <xf numFmtId="43" fontId="25" fillId="0" borderId="4" xfId="0" applyNumberFormat="1" applyFont="1" applyFill="1" applyBorder="1" applyAlignment="1" applyProtection="1">
      <alignment horizontal="center" vertical="center"/>
    </xf>
    <xf numFmtId="0" fontId="14" fillId="0" borderId="0" xfId="0" applyFont="1" applyFill="1" applyAlignment="1">
      <alignment vertical="center" wrapText="1"/>
    </xf>
    <xf numFmtId="0" fontId="27" fillId="0" borderId="0" xfId="0" applyFont="1" applyFill="1" applyAlignment="1">
      <alignment horizontal="right" vertical="center"/>
    </xf>
    <xf numFmtId="0" fontId="28" fillId="0" borderId="0" xfId="0" applyFont="1" applyFill="1" applyAlignment="1">
      <alignment vertical="center"/>
    </xf>
    <xf numFmtId="0" fontId="2" fillId="0" borderId="0" xfId="0" applyFont="1" applyFill="1" applyAlignment="1">
      <alignment vertical="center"/>
    </xf>
    <xf numFmtId="0" fontId="12" fillId="0" borderId="0" xfId="0" applyFont="1" applyFill="1" applyBorder="1" applyAlignment="1">
      <alignment horizontal="center" vertical="center" wrapText="1"/>
    </xf>
    <xf numFmtId="0" fontId="29" fillId="0" borderId="4" xfId="0" applyFont="1" applyFill="1" applyBorder="1" applyAlignment="1">
      <alignment horizontal="left" vertical="center" wrapText="1"/>
    </xf>
    <xf numFmtId="0" fontId="29" fillId="0" borderId="4" xfId="0" applyFont="1" applyFill="1" applyBorder="1" applyAlignment="1">
      <alignment horizontal="center" vertical="center" wrapText="1"/>
    </xf>
    <xf numFmtId="43" fontId="29" fillId="0" borderId="4" xfId="0" applyNumberFormat="1" applyFont="1" applyFill="1" applyBorder="1" applyAlignment="1">
      <alignment horizontal="right" vertical="center" wrapText="1"/>
    </xf>
    <xf numFmtId="0" fontId="13" fillId="0" borderId="4" xfId="0" applyFont="1" applyFill="1" applyBorder="1" applyAlignment="1">
      <alignment horizontal="left" vertical="center" wrapText="1"/>
    </xf>
    <xf numFmtId="43" fontId="13" fillId="0" borderId="4" xfId="0" applyNumberFormat="1" applyFont="1" applyFill="1" applyBorder="1" applyAlignment="1">
      <alignment horizontal="right" vertical="center" wrapText="1"/>
    </xf>
    <xf numFmtId="181" fontId="13" fillId="0" borderId="4" xfId="0" applyNumberFormat="1" applyFont="1" applyFill="1" applyBorder="1" applyAlignment="1">
      <alignment horizontal="right" vertical="center" wrapText="1"/>
    </xf>
    <xf numFmtId="182" fontId="13" fillId="0" borderId="4" xfId="0" applyNumberFormat="1" applyFont="1" applyFill="1" applyBorder="1" applyAlignment="1">
      <alignment horizontal="right" vertical="center" wrapText="1"/>
    </xf>
    <xf numFmtId="0" fontId="22" fillId="0" borderId="4"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6" fillId="3" borderId="10" xfId="0" applyFont="1" applyFill="1" applyBorder="1" applyAlignment="1">
      <alignment vertical="top" wrapText="1"/>
    </xf>
    <xf numFmtId="0" fontId="2" fillId="0" borderId="0" xfId="0" applyFont="1" applyFill="1" applyAlignment="1">
      <alignment horizontal="justify" vertical="center" wrapText="1"/>
    </xf>
    <xf numFmtId="43" fontId="22" fillId="0" borderId="4" xfId="0" applyNumberFormat="1" applyFont="1" applyFill="1" applyBorder="1" applyAlignment="1">
      <alignment vertical="center" wrapText="1"/>
    </xf>
    <xf numFmtId="178" fontId="22" fillId="0" borderId="4" xfId="0" applyNumberFormat="1" applyFont="1" applyFill="1" applyBorder="1" applyAlignment="1">
      <alignment vertical="center" wrapText="1"/>
    </xf>
    <xf numFmtId="178" fontId="22" fillId="0" borderId="4" xfId="0" applyNumberFormat="1" applyFont="1" applyFill="1" applyBorder="1" applyAlignment="1">
      <alignment horizontal="center" vertical="center" wrapText="1"/>
    </xf>
    <xf numFmtId="0" fontId="15" fillId="0" borderId="0" xfId="0" applyFont="1" applyFill="1" applyAlignment="1">
      <alignment horizontal="justify" vertical="center" wrapText="1"/>
    </xf>
    <xf numFmtId="0" fontId="2" fillId="0" borderId="0" xfId="0" applyFont="1" applyFill="1" applyAlignment="1">
      <alignment vertical="center" wrapText="1"/>
    </xf>
    <xf numFmtId="0" fontId="3" fillId="0" borderId="0" xfId="0" applyFont="1" applyFill="1" applyAlignment="1">
      <alignment vertical="center"/>
    </xf>
    <xf numFmtId="43" fontId="13" fillId="0" borderId="4" xfId="0" applyNumberFormat="1" applyFont="1" applyFill="1" applyBorder="1" applyAlignment="1">
      <alignment vertical="center" wrapText="1"/>
    </xf>
    <xf numFmtId="182" fontId="13" fillId="0" borderId="4" xfId="0" applyNumberFormat="1" applyFont="1" applyFill="1" applyBorder="1" applyAlignment="1">
      <alignment vertical="center" wrapText="1"/>
    </xf>
    <xf numFmtId="178" fontId="13" fillId="0" borderId="4" xfId="0" applyNumberFormat="1" applyFont="1" applyFill="1" applyBorder="1" applyAlignment="1">
      <alignment vertical="center" wrapText="1"/>
    </xf>
    <xf numFmtId="178" fontId="13" fillId="0" borderId="4" xfId="0" applyNumberFormat="1" applyFont="1" applyFill="1" applyBorder="1" applyAlignment="1">
      <alignment horizontal="center" vertical="center" wrapText="1"/>
    </xf>
    <xf numFmtId="0" fontId="5" fillId="0" borderId="0" xfId="0" applyFont="1" applyFill="1" applyBorder="1" applyAlignment="1">
      <alignment horizontal="left" vertical="center"/>
    </xf>
    <xf numFmtId="0" fontId="21" fillId="0" borderId="0" xfId="0" applyFont="1" applyFill="1" applyAlignment="1">
      <alignment horizontal="right" vertical="center"/>
    </xf>
    <xf numFmtId="0" fontId="29" fillId="0" borderId="4" xfId="0" applyFont="1" applyFill="1" applyBorder="1" applyAlignment="1">
      <alignment vertical="center" wrapText="1"/>
    </xf>
    <xf numFmtId="43" fontId="29" fillId="0" borderId="4" xfId="0" applyNumberFormat="1" applyFont="1" applyFill="1" applyBorder="1" applyAlignment="1">
      <alignment vertical="center" wrapText="1"/>
    </xf>
    <xf numFmtId="178" fontId="29" fillId="0" borderId="4" xfId="0" applyNumberFormat="1" applyFont="1" applyFill="1" applyBorder="1" applyAlignment="1">
      <alignment vertical="center" wrapText="1"/>
    </xf>
    <xf numFmtId="183" fontId="29" fillId="0" borderId="4" xfId="0" applyNumberFormat="1" applyFont="1" applyFill="1" applyBorder="1" applyAlignment="1">
      <alignment vertical="center" wrapText="1"/>
    </xf>
    <xf numFmtId="183" fontId="13" fillId="0" borderId="4" xfId="0" applyNumberFormat="1" applyFont="1" applyFill="1" applyBorder="1" applyAlignment="1">
      <alignment vertical="center" wrapText="1"/>
    </xf>
    <xf numFmtId="43" fontId="26" fillId="0" borderId="0" xfId="0" applyNumberFormat="1" applyFont="1">
      <alignment vertical="center"/>
    </xf>
    <xf numFmtId="183" fontId="13" fillId="0" borderId="4" xfId="0" applyNumberFormat="1" applyFont="1" applyFill="1" applyBorder="1" applyAlignment="1">
      <alignment horizontal="center" vertical="center" wrapText="1"/>
    </xf>
    <xf numFmtId="0" fontId="5" fillId="0" borderId="0" xfId="69" applyFont="1" applyFill="1" applyAlignment="1">
      <alignment horizontal="left" vertical="center"/>
    </xf>
    <xf numFmtId="0" fontId="12" fillId="0" borderId="0" xfId="82" applyFont="1" applyFill="1" applyAlignment="1">
      <alignment horizontal="center" vertical="center"/>
    </xf>
    <xf numFmtId="0" fontId="0" fillId="0" borderId="0" xfId="82" applyFont="1" applyFill="1" applyAlignment="1">
      <alignment horizontal="right" vertical="center"/>
    </xf>
    <xf numFmtId="0" fontId="13" fillId="0" borderId="0" xfId="82" applyFont="1" applyFill="1">
      <alignment vertical="center"/>
    </xf>
    <xf numFmtId="0" fontId="19" fillId="0" borderId="0" xfId="82" applyFont="1" applyFill="1">
      <alignment vertical="center"/>
    </xf>
    <xf numFmtId="0" fontId="0" fillId="0" borderId="0" xfId="82" applyFont="1" applyFill="1">
      <alignment vertical="center"/>
    </xf>
    <xf numFmtId="0" fontId="5" fillId="0" borderId="0" xfId="74" applyFont="1" applyFill="1" applyAlignment="1" applyProtection="1">
      <alignment horizontal="left" vertical="center"/>
      <protection locked="0"/>
    </xf>
    <xf numFmtId="184" fontId="5" fillId="0" borderId="0" xfId="69" applyNumberFormat="1" applyFont="1" applyFill="1" applyAlignment="1">
      <alignment horizontal="left" vertical="center"/>
    </xf>
    <xf numFmtId="0" fontId="12" fillId="0" borderId="0" xfId="82" applyFont="1" applyFill="1" applyAlignment="1">
      <alignment horizontal="center" vertical="center" wrapText="1"/>
    </xf>
    <xf numFmtId="0" fontId="19" fillId="0" borderId="0" xfId="82" applyFont="1" applyFill="1" applyAlignment="1">
      <alignment horizontal="right" vertical="center"/>
    </xf>
    <xf numFmtId="0" fontId="29" fillId="0" borderId="5" xfId="66" applyNumberFormat="1" applyFont="1" applyFill="1" applyBorder="1" applyAlignment="1" applyProtection="1">
      <alignment horizontal="center" vertical="center"/>
    </xf>
    <xf numFmtId="0" fontId="29" fillId="0" borderId="11" xfId="66" applyNumberFormat="1" applyFont="1" applyFill="1" applyBorder="1" applyAlignment="1" applyProtection="1">
      <alignment horizontal="center" vertical="center"/>
    </xf>
    <xf numFmtId="0" fontId="29" fillId="0" borderId="4" xfId="66" applyNumberFormat="1" applyFont="1" applyFill="1" applyBorder="1" applyAlignment="1" applyProtection="1">
      <alignment horizontal="center" vertical="center"/>
    </xf>
    <xf numFmtId="0" fontId="29" fillId="0" borderId="4" xfId="0" applyFont="1" applyFill="1" applyBorder="1" applyAlignment="1">
      <alignment vertical="center"/>
    </xf>
    <xf numFmtId="0" fontId="13" fillId="0" borderId="4" xfId="0" applyFont="1" applyFill="1" applyBorder="1" applyAlignment="1">
      <alignment horizontal="left" vertical="center" indent="1"/>
    </xf>
    <xf numFmtId="0" fontId="22" fillId="0" borderId="4" xfId="59" applyFont="1" applyFill="1" applyBorder="1" applyAlignment="1">
      <alignment horizontal="left" vertical="center" wrapText="1" indent="2"/>
    </xf>
    <xf numFmtId="0" fontId="13" fillId="0" borderId="4" xfId="0" applyFont="1" applyFill="1" applyBorder="1" applyAlignment="1">
      <alignment horizontal="left" vertical="center" indent="2"/>
    </xf>
    <xf numFmtId="0" fontId="22" fillId="0" borderId="4" xfId="59" applyFont="1" applyFill="1" applyBorder="1" applyAlignment="1">
      <alignment vertical="center" wrapText="1"/>
    </xf>
    <xf numFmtId="0" fontId="29" fillId="0" borderId="4" xfId="0" applyFont="1" applyFill="1" applyBorder="1" applyAlignment="1">
      <alignment horizontal="center" vertical="center"/>
    </xf>
    <xf numFmtId="177" fontId="29" fillId="0" borderId="4" xfId="0" applyNumberFormat="1" applyFont="1" applyFill="1" applyBorder="1" applyAlignment="1">
      <alignment horizontal="center" vertical="center"/>
    </xf>
    <xf numFmtId="0" fontId="14" fillId="0" borderId="0" xfId="0" applyFont="1" applyFill="1" applyAlignment="1" applyProtection="1">
      <alignment vertical="center"/>
      <protection locked="0"/>
    </xf>
    <xf numFmtId="0" fontId="14" fillId="0" borderId="0" xfId="82" applyFont="1" applyFill="1" applyAlignment="1">
      <alignment horizontal="left" vertical="center" wrapText="1"/>
    </xf>
    <xf numFmtId="0" fontId="30" fillId="0" borderId="0" xfId="82" applyFont="1" applyFill="1">
      <alignment vertical="center"/>
    </xf>
    <xf numFmtId="184" fontId="29" fillId="0" borderId="4" xfId="83" applyNumberFormat="1" applyFont="1" applyFill="1" applyBorder="1" applyAlignment="1">
      <alignment horizontal="center" vertical="center"/>
    </xf>
    <xf numFmtId="0" fontId="29" fillId="0" borderId="4" xfId="82" applyFont="1" applyFill="1" applyBorder="1" applyAlignment="1">
      <alignment horizontal="center" vertical="center" wrapText="1"/>
    </xf>
    <xf numFmtId="0" fontId="29" fillId="0" borderId="4" xfId="59" applyFont="1" applyFill="1" applyBorder="1" applyAlignment="1">
      <alignment horizontal="justify" vertical="center" wrapText="1"/>
    </xf>
    <xf numFmtId="0" fontId="29" fillId="0" borderId="4" xfId="0" applyFont="1" applyFill="1" applyBorder="1" applyAlignment="1">
      <alignment horizontal="right" vertical="center" wrapText="1"/>
    </xf>
    <xf numFmtId="0" fontId="13" fillId="0" borderId="4" xfId="0" applyFont="1" applyFill="1" applyBorder="1" applyAlignment="1">
      <alignment horizontal="right" vertical="center" wrapText="1"/>
    </xf>
    <xf numFmtId="0" fontId="19" fillId="0" borderId="0" xfId="82" applyFont="1" applyFill="1" applyProtection="1">
      <alignment vertical="center"/>
      <protection locked="0"/>
    </xf>
    <xf numFmtId="0" fontId="3" fillId="0" borderId="4" xfId="0" applyFont="1" applyFill="1" applyBorder="1" applyAlignment="1">
      <alignment horizontal="right" vertical="center" wrapText="1"/>
    </xf>
    <xf numFmtId="0" fontId="29" fillId="0" borderId="4" xfId="59" applyFont="1" applyFill="1" applyBorder="1" applyAlignment="1">
      <alignment horizontal="center" vertical="center" wrapText="1"/>
    </xf>
    <xf numFmtId="0" fontId="31" fillId="0" borderId="0" xfId="82" applyFont="1" applyFill="1">
      <alignment vertical="center"/>
    </xf>
    <xf numFmtId="0" fontId="32" fillId="0" borderId="4" xfId="0" applyFont="1" applyFill="1" applyBorder="1" applyAlignment="1">
      <alignment horizontal="right" vertical="center" wrapText="1"/>
    </xf>
    <xf numFmtId="0" fontId="13" fillId="0" borderId="4" xfId="0" applyFont="1" applyFill="1" applyBorder="1" applyAlignment="1">
      <alignment horizontal="left" vertical="center"/>
    </xf>
    <xf numFmtId="0" fontId="18" fillId="0" borderId="0" xfId="0" applyFont="1" applyFill="1" applyAlignment="1">
      <alignment horizontal="center" vertical="center" wrapText="1"/>
    </xf>
    <xf numFmtId="0" fontId="18" fillId="0" borderId="0" xfId="82" applyFont="1" applyFill="1" applyAlignment="1">
      <alignment horizontal="center" vertical="center"/>
    </xf>
    <xf numFmtId="0" fontId="18" fillId="0" borderId="0" xfId="82" applyFont="1" applyFill="1" applyAlignment="1">
      <alignment horizontal="center" vertical="center" wrapText="1"/>
    </xf>
    <xf numFmtId="184" fontId="20" fillId="0" borderId="4" xfId="83" applyNumberFormat="1" applyFont="1" applyFill="1" applyBorder="1" applyAlignment="1">
      <alignment horizontal="center" vertical="center"/>
    </xf>
    <xf numFmtId="0" fontId="20" fillId="0" borderId="4" xfId="82" applyFont="1" applyFill="1" applyBorder="1" applyAlignment="1">
      <alignment horizontal="center" vertical="center" wrapText="1"/>
    </xf>
    <xf numFmtId="0" fontId="18" fillId="0" borderId="0" xfId="0" applyFont="1" applyFill="1" applyBorder="1" applyAlignment="1">
      <alignment horizontal="center" vertical="center"/>
    </xf>
    <xf numFmtId="0" fontId="19" fillId="0" borderId="0" xfId="0" applyFont="1" applyFill="1" applyBorder="1" applyAlignment="1">
      <alignment horizontal="right" vertical="center"/>
    </xf>
    <xf numFmtId="0" fontId="14" fillId="0" borderId="0" xfId="0" applyFont="1" applyFill="1" applyBorder="1" applyAlignment="1">
      <alignment vertical="center"/>
    </xf>
    <xf numFmtId="0" fontId="12" fillId="0" borderId="0" xfId="77" applyFont="1" applyFill="1" applyAlignment="1">
      <alignment horizontal="center" vertical="center" wrapText="1"/>
    </xf>
    <xf numFmtId="0" fontId="12" fillId="0" borderId="0" xfId="77" applyFont="1" applyFill="1" applyAlignment="1">
      <alignment horizontal="center" vertical="center"/>
    </xf>
    <xf numFmtId="0" fontId="0" fillId="0" borderId="0" xfId="79" applyFont="1" applyFill="1" applyAlignment="1">
      <alignment horizontal="right" vertical="center"/>
    </xf>
    <xf numFmtId="0" fontId="29" fillId="0" borderId="4" xfId="79" applyFont="1" applyFill="1" applyBorder="1" applyAlignment="1">
      <alignment horizontal="center" vertical="center"/>
    </xf>
    <xf numFmtId="0" fontId="29" fillId="0" borderId="4" xfId="79" applyFont="1" applyFill="1" applyBorder="1" applyAlignment="1">
      <alignment horizontal="center" vertical="center" wrapText="1"/>
    </xf>
    <xf numFmtId="0" fontId="29" fillId="0" borderId="4" xfId="49" applyFont="1" applyFill="1" applyBorder="1" applyAlignment="1">
      <alignment vertical="center"/>
    </xf>
    <xf numFmtId="0" fontId="14" fillId="0" borderId="4" xfId="0" applyFont="1" applyFill="1" applyBorder="1" applyAlignment="1">
      <alignment vertical="center"/>
    </xf>
    <xf numFmtId="0" fontId="13" fillId="0" borderId="4" xfId="49" applyFont="1" applyFill="1" applyBorder="1" applyAlignment="1">
      <alignment vertical="center"/>
    </xf>
    <xf numFmtId="0" fontId="13" fillId="0" borderId="4" xfId="49" applyFont="1" applyFill="1" applyBorder="1" applyAlignment="1">
      <alignment horizontal="left" vertical="center" indent="2"/>
    </xf>
    <xf numFmtId="0" fontId="13" fillId="0" borderId="4" xfId="49" applyFont="1" applyFill="1" applyBorder="1" applyAlignment="1">
      <alignment horizontal="left" vertical="center"/>
    </xf>
    <xf numFmtId="0" fontId="13" fillId="0" borderId="4" xfId="77" applyFont="1" applyFill="1" applyBorder="1" applyAlignment="1">
      <alignment horizontal="right" vertical="center" wrapText="1"/>
    </xf>
    <xf numFmtId="0" fontId="13" fillId="0" borderId="4" xfId="49" applyFont="1" applyFill="1" applyBorder="1" applyAlignment="1">
      <alignment horizontal="right" vertical="center"/>
    </xf>
    <xf numFmtId="178" fontId="29" fillId="0" borderId="4" xfId="80" applyNumberFormat="1" applyFont="1" applyFill="1" applyBorder="1" applyAlignment="1">
      <alignment horizontal="right" vertical="center" wrapText="1"/>
    </xf>
    <xf numFmtId="0" fontId="29" fillId="0" borderId="6" xfId="49" applyFont="1" applyFill="1" applyBorder="1" applyAlignment="1">
      <alignment horizontal="center" vertical="center"/>
    </xf>
    <xf numFmtId="0" fontId="29" fillId="0" borderId="4" xfId="77" applyFont="1" applyFill="1" applyBorder="1" applyAlignment="1">
      <alignment horizontal="right" vertical="center" wrapText="1"/>
    </xf>
    <xf numFmtId="0" fontId="12" fillId="0" borderId="0" xfId="68" applyFont="1" applyFill="1" applyBorder="1" applyAlignment="1">
      <alignment horizontal="center" vertical="center"/>
    </xf>
    <xf numFmtId="0" fontId="0" fillId="0" borderId="0" xfId="68" applyFont="1" applyFill="1" applyBorder="1" applyAlignment="1">
      <alignment horizontal="right" vertical="center"/>
    </xf>
    <xf numFmtId="0" fontId="30" fillId="0" borderId="0" xfId="68" applyFont="1" applyFill="1" applyBorder="1" applyAlignment="1"/>
    <xf numFmtId="0" fontId="0" fillId="0" borderId="0" xfId="68" applyFont="1" applyFill="1" applyBorder="1" applyAlignment="1"/>
    <xf numFmtId="0" fontId="12" fillId="0" borderId="0" xfId="68" applyNumberFormat="1" applyFont="1" applyFill="1" applyBorder="1" applyAlignment="1" applyProtection="1">
      <alignment horizontal="center" vertical="center" wrapText="1"/>
    </xf>
    <xf numFmtId="0" fontId="0" fillId="0" borderId="12" xfId="68" applyNumberFormat="1" applyFont="1" applyFill="1" applyBorder="1" applyAlignment="1" applyProtection="1">
      <alignment horizontal="right" vertical="center"/>
    </xf>
    <xf numFmtId="0" fontId="29" fillId="0" borderId="4" xfId="68" applyNumberFormat="1" applyFont="1" applyFill="1" applyBorder="1" applyAlignment="1" applyProtection="1">
      <alignment horizontal="center" vertical="center"/>
    </xf>
    <xf numFmtId="177" fontId="29" fillId="0" borderId="4" xfId="82" applyNumberFormat="1" applyFont="1" applyFill="1" applyBorder="1" applyAlignment="1">
      <alignment horizontal="center" vertical="center" wrapText="1"/>
    </xf>
    <xf numFmtId="0" fontId="29" fillId="0" borderId="4" xfId="78" applyFont="1" applyFill="1" applyBorder="1" applyAlignment="1">
      <alignment vertical="center"/>
    </xf>
    <xf numFmtId="0" fontId="29" fillId="0" borderId="4" xfId="49" applyFont="1" applyFill="1" applyBorder="1" applyAlignment="1">
      <alignment horizontal="right" vertical="center"/>
    </xf>
    <xf numFmtId="0" fontId="29" fillId="0" borderId="6" xfId="49" applyFont="1" applyFill="1" applyBorder="1" applyAlignment="1">
      <alignment vertical="center"/>
    </xf>
    <xf numFmtId="0" fontId="13" fillId="0" borderId="4" xfId="78" applyFont="1" applyFill="1" applyBorder="1" applyAlignment="1">
      <alignment vertical="center"/>
    </xf>
    <xf numFmtId="0" fontId="13" fillId="0" borderId="6" xfId="49" applyFont="1" applyFill="1" applyBorder="1" applyAlignment="1">
      <alignment horizontal="left" vertical="center"/>
    </xf>
    <xf numFmtId="0" fontId="13" fillId="0" borderId="4" xfId="84" applyNumberFormat="1" applyFont="1" applyFill="1" applyBorder="1" applyAlignment="1" applyProtection="1">
      <alignment horizontal="left" vertical="center"/>
    </xf>
    <xf numFmtId="1" fontId="13" fillId="0" borderId="4" xfId="67" applyNumberFormat="1" applyFont="1" applyFill="1" applyBorder="1" applyAlignment="1" applyProtection="1">
      <alignment horizontal="right" vertical="center"/>
    </xf>
    <xf numFmtId="0" fontId="13" fillId="0" borderId="4" xfId="67" applyNumberFormat="1" applyFont="1" applyFill="1" applyBorder="1" applyAlignment="1" applyProtection="1">
      <alignment horizontal="left" vertical="center"/>
    </xf>
    <xf numFmtId="0" fontId="29" fillId="0" borderId="4" xfId="67" applyFont="1" applyFill="1" applyBorder="1" applyAlignment="1">
      <alignment horizontal="center" vertical="center"/>
    </xf>
    <xf numFmtId="0" fontId="29" fillId="0" borderId="4" xfId="67" applyFont="1" applyFill="1" applyBorder="1" applyAlignment="1">
      <alignment horizontal="right" vertical="center"/>
    </xf>
    <xf numFmtId="0" fontId="12" fillId="0" borderId="0" xfId="79" applyFont="1" applyFill="1" applyAlignment="1">
      <alignment horizontal="center" vertical="center"/>
    </xf>
    <xf numFmtId="0" fontId="30" fillId="0" borderId="0" xfId="79" applyFont="1" applyFill="1">
      <alignment vertical="center"/>
    </xf>
    <xf numFmtId="0" fontId="0" fillId="0" borderId="0" xfId="79" applyFont="1" applyFill="1">
      <alignment vertical="center"/>
    </xf>
    <xf numFmtId="0" fontId="12" fillId="0" borderId="0" xfId="79" applyFont="1" applyFill="1" applyAlignment="1" applyProtection="1">
      <alignment horizontal="center" vertical="center"/>
      <protection locked="0"/>
    </xf>
    <xf numFmtId="0" fontId="0" fillId="0" borderId="0" xfId="79" applyFont="1" applyFill="1" applyBorder="1" applyAlignment="1">
      <alignment horizontal="right" vertical="center"/>
    </xf>
    <xf numFmtId="0" fontId="13" fillId="0" borderId="6" xfId="49" applyFont="1" applyFill="1" applyBorder="1" applyAlignment="1">
      <alignment vertical="center"/>
    </xf>
    <xf numFmtId="0" fontId="13" fillId="0" borderId="6" xfId="49" applyFont="1" applyFill="1" applyBorder="1" applyAlignment="1">
      <alignment horizontal="left" vertical="center" indent="2"/>
    </xf>
    <xf numFmtId="178" fontId="13" fillId="0" borderId="4" xfId="80" applyNumberFormat="1" applyFont="1" applyFill="1" applyBorder="1" applyAlignment="1">
      <alignment horizontal="right" vertical="center" wrapText="1"/>
    </xf>
    <xf numFmtId="0" fontId="13" fillId="0" borderId="6" xfId="77" applyFont="1" applyFill="1" applyBorder="1" applyAlignment="1">
      <alignment horizontal="right" vertical="center" wrapText="1"/>
    </xf>
    <xf numFmtId="0" fontId="12" fillId="0" borderId="0" xfId="79" applyFont="1" applyFill="1" applyBorder="1" applyAlignment="1">
      <alignment horizontal="center" vertical="center"/>
    </xf>
    <xf numFmtId="0" fontId="29" fillId="0" borderId="0" xfId="79" applyFont="1" applyFill="1" applyBorder="1" applyAlignment="1">
      <alignment vertical="center"/>
    </xf>
    <xf numFmtId="0" fontId="13" fillId="0" borderId="0" xfId="79" applyFont="1" applyFill="1" applyBorder="1" applyAlignment="1">
      <alignment vertical="center"/>
    </xf>
    <xf numFmtId="0" fontId="0" fillId="0" borderId="0" xfId="79" applyFont="1" applyFill="1" applyBorder="1" applyAlignment="1">
      <alignment vertical="center" wrapText="1"/>
    </xf>
    <xf numFmtId="0" fontId="0" fillId="0" borderId="0" xfId="79" applyFont="1" applyFill="1" applyBorder="1" applyAlignment="1">
      <alignment vertical="center"/>
    </xf>
    <xf numFmtId="178" fontId="0" fillId="0" borderId="0" xfId="79" applyNumberFormat="1" applyFont="1" applyFill="1" applyBorder="1" applyAlignment="1">
      <alignment vertical="center"/>
    </xf>
    <xf numFmtId="0" fontId="12" fillId="0" borderId="0" xfId="79" applyFont="1" applyFill="1" applyAlignment="1">
      <alignment horizontal="center" vertical="center" wrapText="1"/>
    </xf>
    <xf numFmtId="178" fontId="12" fillId="0" borderId="0" xfId="79" applyNumberFormat="1" applyFont="1" applyFill="1" applyAlignment="1">
      <alignment horizontal="center" vertical="center" wrapText="1"/>
    </xf>
    <xf numFmtId="0" fontId="0" fillId="0" borderId="0" xfId="79" applyFont="1" applyFill="1" applyBorder="1" applyAlignment="1">
      <alignment horizontal="right" vertical="center" wrapText="1"/>
    </xf>
    <xf numFmtId="0" fontId="29" fillId="0" borderId="4" xfId="53" applyFont="1" applyFill="1" applyBorder="1" applyAlignment="1">
      <alignment horizontal="center" vertical="center"/>
    </xf>
    <xf numFmtId="0" fontId="29" fillId="0" borderId="4" xfId="53" applyFont="1" applyFill="1" applyBorder="1" applyAlignment="1">
      <alignment horizontal="center" vertical="center" wrapText="1"/>
    </xf>
    <xf numFmtId="0" fontId="29" fillId="0" borderId="0" xfId="79" applyFont="1" applyFill="1">
      <alignment vertical="center"/>
    </xf>
    <xf numFmtId="0" fontId="29" fillId="0" borderId="4" xfId="54" applyFont="1" applyFill="1" applyBorder="1" applyAlignment="1">
      <alignment vertical="center"/>
    </xf>
    <xf numFmtId="9" fontId="29" fillId="0" borderId="4" xfId="3" applyFont="1" applyFill="1" applyBorder="1" applyAlignment="1" applyProtection="1">
      <alignment horizontal="right" vertical="center" wrapText="1"/>
    </xf>
    <xf numFmtId="0" fontId="13" fillId="0" borderId="0" xfId="79" applyFont="1" applyFill="1">
      <alignment vertical="center"/>
    </xf>
    <xf numFmtId="0" fontId="13" fillId="0" borderId="4" xfId="54" applyFont="1" applyFill="1" applyBorder="1" applyAlignment="1">
      <alignment vertical="center"/>
    </xf>
    <xf numFmtId="178" fontId="29" fillId="0" borderId="4" xfId="53" applyNumberFormat="1" applyFont="1" applyFill="1" applyBorder="1" applyAlignment="1">
      <alignment horizontal="right" vertical="center" wrapText="1"/>
    </xf>
    <xf numFmtId="178" fontId="13" fillId="0" borderId="4" xfId="53" applyNumberFormat="1" applyFont="1" applyFill="1" applyBorder="1" applyAlignment="1">
      <alignment horizontal="right" vertical="center" wrapText="1"/>
    </xf>
    <xf numFmtId="0" fontId="13" fillId="0" borderId="4" xfId="54" applyFont="1" applyFill="1" applyBorder="1" applyAlignment="1">
      <alignment horizontal="right" vertical="center" wrapText="1"/>
    </xf>
    <xf numFmtId="9" fontId="13" fillId="0" borderId="4" xfId="3" applyFont="1" applyFill="1" applyBorder="1" applyAlignment="1" applyProtection="1">
      <alignment horizontal="right" vertical="center" wrapText="1"/>
    </xf>
    <xf numFmtId="177" fontId="29" fillId="0" borderId="4" xfId="56" applyNumberFormat="1" applyFont="1" applyFill="1" applyBorder="1" applyAlignment="1">
      <alignment horizontal="right" vertical="center" wrapText="1"/>
    </xf>
    <xf numFmtId="0" fontId="13" fillId="0" borderId="4" xfId="54" applyFont="1" applyFill="1" applyBorder="1" applyAlignment="1">
      <alignment vertical="center" wrapText="1"/>
    </xf>
    <xf numFmtId="0" fontId="3" fillId="0" borderId="4" xfId="78" applyFont="1" applyFill="1" applyBorder="1" applyAlignment="1">
      <alignment vertical="center"/>
    </xf>
    <xf numFmtId="0" fontId="3" fillId="0" borderId="4" xfId="78" applyFont="1" applyFill="1" applyBorder="1" applyAlignment="1">
      <alignment horizontal="right" vertical="center" wrapText="1"/>
    </xf>
    <xf numFmtId="9" fontId="29" fillId="0" borderId="4" xfId="3" applyFont="1" applyFill="1" applyBorder="1" applyAlignment="1">
      <alignment horizontal="right" vertical="center" wrapText="1"/>
    </xf>
    <xf numFmtId="9" fontId="13" fillId="0" borderId="4" xfId="3" applyFont="1" applyFill="1" applyBorder="1" applyAlignment="1">
      <alignment horizontal="right" vertical="center" wrapText="1"/>
    </xf>
    <xf numFmtId="0" fontId="29" fillId="0" borderId="4" xfId="78" applyFont="1" applyFill="1" applyBorder="1" applyAlignment="1">
      <alignment horizontal="center" vertical="center"/>
    </xf>
    <xf numFmtId="0" fontId="12" fillId="0" borderId="0" xfId="68" applyNumberFormat="1" applyFont="1" applyFill="1" applyBorder="1" applyAlignment="1" applyProtection="1">
      <alignment horizontal="center" vertical="center"/>
    </xf>
    <xf numFmtId="0" fontId="29" fillId="0" borderId="4" xfId="49" applyFont="1" applyFill="1" applyBorder="1" applyAlignment="1">
      <alignment horizontal="right" vertical="center" wrapText="1"/>
    </xf>
    <xf numFmtId="0" fontId="13" fillId="0" borderId="4" xfId="49" applyFont="1" applyFill="1" applyBorder="1" applyAlignment="1">
      <alignment horizontal="right" vertical="center" wrapText="1"/>
    </xf>
    <xf numFmtId="1" fontId="13" fillId="0" borderId="4" xfId="67" applyNumberFormat="1" applyFont="1" applyFill="1" applyBorder="1" applyAlignment="1" applyProtection="1">
      <alignment horizontal="right" vertical="center" wrapText="1"/>
    </xf>
    <xf numFmtId="0" fontId="12" fillId="0" borderId="0" xfId="53" applyFont="1" applyFill="1" applyAlignment="1">
      <alignment horizontal="center" vertical="center"/>
    </xf>
    <xf numFmtId="0" fontId="0" fillId="0" borderId="0" xfId="53" applyFont="1" applyFill="1" applyBorder="1" applyAlignment="1">
      <alignment horizontal="right" vertical="center"/>
    </xf>
    <xf numFmtId="0" fontId="29" fillId="0" borderId="0" xfId="53" applyFont="1" applyFill="1" applyBorder="1">
      <alignment vertical="center"/>
    </xf>
    <xf numFmtId="0" fontId="13" fillId="0" borderId="0" xfId="53" applyFont="1" applyFill="1" applyBorder="1">
      <alignment vertical="center"/>
    </xf>
    <xf numFmtId="0" fontId="13" fillId="0" borderId="0" xfId="53" applyFont="1" applyFill="1">
      <alignment vertical="center"/>
    </xf>
    <xf numFmtId="0" fontId="29" fillId="0" borderId="0" xfId="53" applyFont="1" applyFill="1">
      <alignment vertical="center"/>
    </xf>
    <xf numFmtId="0" fontId="0" fillId="0" borderId="0" xfId="53" applyFont="1" applyFill="1">
      <alignment vertical="center"/>
    </xf>
    <xf numFmtId="0" fontId="12" fillId="0" borderId="0" xfId="77" applyFont="1" applyFill="1" applyBorder="1" applyAlignment="1">
      <alignment horizontal="center" vertical="center" wrapText="1"/>
    </xf>
    <xf numFmtId="0" fontId="12" fillId="0" borderId="0" xfId="77" applyFont="1" applyFill="1" applyBorder="1" applyAlignment="1">
      <alignment horizontal="center" vertical="center"/>
    </xf>
    <xf numFmtId="185" fontId="0" fillId="0" borderId="0" xfId="78" applyNumberFormat="1" applyFont="1" applyFill="1" applyBorder="1" applyAlignment="1">
      <alignment horizontal="right" vertical="center" wrapText="1"/>
    </xf>
    <xf numFmtId="0" fontId="30" fillId="0" borderId="0" xfId="53" applyFont="1" applyFill="1" applyAlignment="1">
      <alignment horizontal="center" vertical="center"/>
    </xf>
    <xf numFmtId="0" fontId="0" fillId="0" borderId="0" xfId="53" applyFont="1" applyFill="1" applyAlignment="1">
      <alignment horizontal="center" vertical="center"/>
    </xf>
    <xf numFmtId="0" fontId="33" fillId="0" borderId="0" xfId="53" applyFont="1" applyFill="1">
      <alignment vertical="center"/>
    </xf>
    <xf numFmtId="0" fontId="30" fillId="0" borderId="0" xfId="53" applyFont="1" applyFill="1">
      <alignment vertical="center"/>
    </xf>
    <xf numFmtId="0" fontId="0" fillId="0" borderId="0" xfId="53" applyFont="1" applyFill="1" applyAlignment="1">
      <alignment horizontal="right" vertical="center"/>
    </xf>
    <xf numFmtId="0" fontId="5" fillId="0" borderId="0" xfId="74" applyFont="1" applyFill="1" applyAlignment="1">
      <alignment horizontal="left" vertical="center"/>
    </xf>
    <xf numFmtId="9" fontId="29" fillId="0" borderId="4" xfId="3" applyNumberFormat="1" applyFont="1" applyFill="1" applyBorder="1" applyAlignment="1" applyProtection="1">
      <alignment horizontal="right" vertical="center" wrapText="1"/>
    </xf>
    <xf numFmtId="9" fontId="13" fillId="0" borderId="4" xfId="3" applyNumberFormat="1" applyFont="1" applyFill="1" applyBorder="1" applyAlignment="1" applyProtection="1">
      <alignment horizontal="right" vertical="center" wrapText="1"/>
    </xf>
    <xf numFmtId="9" fontId="29" fillId="0" borderId="4" xfId="3" applyNumberFormat="1" applyFont="1" applyFill="1" applyBorder="1" applyAlignment="1">
      <alignment horizontal="right" vertical="center" wrapText="1"/>
    </xf>
    <xf numFmtId="0" fontId="12" fillId="0" borderId="0" xfId="69" applyFont="1" applyFill="1" applyAlignment="1">
      <alignment horizontal="center" vertical="center"/>
    </xf>
    <xf numFmtId="0" fontId="0" fillId="0" borderId="0" xfId="69" applyFont="1" applyFill="1" applyAlignment="1">
      <alignment horizontal="right" vertical="center"/>
    </xf>
    <xf numFmtId="0" fontId="0" fillId="0" borderId="0" xfId="66" applyFont="1" applyFill="1" applyBorder="1" applyAlignment="1"/>
    <xf numFmtId="0" fontId="0" fillId="0" borderId="0" xfId="69" applyFont="1" applyFill="1">
      <alignment vertical="center"/>
    </xf>
    <xf numFmtId="0" fontId="0" fillId="0" borderId="0" xfId="66" applyFont="1" applyFill="1" applyAlignment="1"/>
    <xf numFmtId="0" fontId="0" fillId="0" borderId="0" xfId="69" applyFill="1">
      <alignment vertical="center"/>
    </xf>
    <xf numFmtId="0" fontId="12" fillId="0" borderId="0" xfId="66" applyFont="1" applyFill="1" applyBorder="1" applyAlignment="1">
      <alignment horizontal="center" vertical="center" wrapText="1"/>
    </xf>
    <xf numFmtId="0" fontId="12" fillId="0" borderId="0" xfId="66" applyFont="1" applyFill="1" applyBorder="1" applyAlignment="1">
      <alignment horizontal="center" vertical="center"/>
    </xf>
    <xf numFmtId="184" fontId="0" fillId="0" borderId="0" xfId="69" applyNumberFormat="1" applyFont="1" applyFill="1" applyAlignment="1">
      <alignment horizontal="right" vertical="center"/>
    </xf>
    <xf numFmtId="184" fontId="0" fillId="0" borderId="0" xfId="63" applyNumberFormat="1" applyFont="1" applyFill="1" applyAlignment="1">
      <alignment horizontal="right" vertical="center" wrapText="1"/>
    </xf>
    <xf numFmtId="184" fontId="29" fillId="0" borderId="4" xfId="69" applyNumberFormat="1" applyFont="1" applyFill="1" applyBorder="1" applyAlignment="1">
      <alignment horizontal="center" vertical="center"/>
    </xf>
    <xf numFmtId="0" fontId="29" fillId="0" borderId="4" xfId="52" applyFont="1" applyFill="1" applyBorder="1" applyAlignment="1">
      <alignment horizontal="center" vertical="center"/>
    </xf>
    <xf numFmtId="0" fontId="20" fillId="0" borderId="4" xfId="65" applyFont="1" applyFill="1" applyBorder="1" applyAlignment="1">
      <alignment horizontal="left" vertical="center"/>
    </xf>
    <xf numFmtId="0" fontId="29" fillId="0" borderId="4" xfId="52" applyFont="1" applyFill="1" applyBorder="1" applyAlignment="1">
      <alignment horizontal="right" vertical="center"/>
    </xf>
    <xf numFmtId="0" fontId="14" fillId="0" borderId="4" xfId="0" applyFont="1" applyFill="1" applyBorder="1" applyAlignment="1">
      <alignment horizontal="left" vertical="center"/>
    </xf>
    <xf numFmtId="0" fontId="13" fillId="0" borderId="4" xfId="52" applyFont="1" applyFill="1" applyBorder="1" applyAlignment="1">
      <alignment horizontal="right" vertical="center"/>
    </xf>
    <xf numFmtId="179" fontId="20" fillId="0" borderId="4" xfId="63" applyNumberFormat="1" applyFont="1" applyFill="1" applyBorder="1" applyAlignment="1" applyProtection="1">
      <alignment horizontal="right" vertical="center" wrapText="1"/>
    </xf>
    <xf numFmtId="0" fontId="14" fillId="0" borderId="4" xfId="65" applyFont="1" applyFill="1" applyBorder="1" applyAlignment="1">
      <alignment horizontal="left" vertical="center"/>
    </xf>
    <xf numFmtId="179" fontId="14" fillId="0" borderId="4" xfId="63" applyNumberFormat="1" applyFont="1" applyFill="1" applyBorder="1" applyAlignment="1" applyProtection="1">
      <alignment horizontal="right" vertical="center" wrapText="1"/>
    </xf>
    <xf numFmtId="0" fontId="29" fillId="0" borderId="4" xfId="61" applyFont="1" applyFill="1" applyBorder="1" applyAlignment="1">
      <alignment horizontal="center" vertical="center"/>
    </xf>
    <xf numFmtId="0" fontId="29" fillId="0" borderId="4" xfId="69" applyFont="1" applyFill="1" applyBorder="1">
      <alignment vertical="center"/>
    </xf>
    <xf numFmtId="0" fontId="34" fillId="0" borderId="0" xfId="73" applyFont="1" applyFill="1" applyAlignment="1">
      <alignment horizontal="left" vertical="center"/>
    </xf>
    <xf numFmtId="0" fontId="12" fillId="0" borderId="0" xfId="66" applyFont="1" applyFill="1" applyAlignment="1">
      <alignment horizontal="center" vertical="center"/>
    </xf>
    <xf numFmtId="0" fontId="0" fillId="0" borderId="0" xfId="66" applyFont="1" applyFill="1" applyAlignment="1">
      <alignment horizontal="right" vertical="center"/>
    </xf>
    <xf numFmtId="0" fontId="29" fillId="0" borderId="0" xfId="66" applyFont="1" applyFill="1"/>
    <xf numFmtId="0" fontId="13" fillId="0" borderId="0" xfId="66" applyFont="1" applyFill="1"/>
    <xf numFmtId="0" fontId="0" fillId="0" borderId="0" xfId="66" applyFont="1" applyFill="1"/>
    <xf numFmtId="179" fontId="0" fillId="0" borderId="0" xfId="66" applyNumberFormat="1" applyFont="1" applyFill="1" applyAlignment="1">
      <alignment horizontal="center"/>
    </xf>
    <xf numFmtId="0" fontId="5" fillId="0" borderId="0" xfId="73" applyFont="1" applyFill="1" applyAlignment="1">
      <alignment horizontal="left" vertical="center"/>
    </xf>
    <xf numFmtId="177" fontId="34" fillId="0" borderId="0" xfId="73" applyNumberFormat="1" applyFont="1" applyFill="1" applyAlignment="1">
      <alignment horizontal="left" vertical="center"/>
    </xf>
    <xf numFmtId="0" fontId="12" fillId="0" borderId="0" xfId="65" applyFont="1" applyFill="1" applyAlignment="1">
      <alignment horizontal="center" vertical="center" wrapText="1"/>
    </xf>
    <xf numFmtId="0" fontId="12" fillId="0" borderId="0" xfId="65" applyFont="1" applyFill="1" applyAlignment="1">
      <alignment horizontal="center" vertical="center"/>
    </xf>
    <xf numFmtId="0" fontId="0" fillId="0" borderId="0" xfId="65" applyFont="1" applyFill="1" applyAlignment="1">
      <alignment horizontal="right" vertical="center"/>
    </xf>
    <xf numFmtId="179" fontId="0" fillId="0" borderId="0" xfId="65" applyNumberFormat="1" applyFont="1" applyFill="1" applyAlignment="1">
      <alignment horizontal="right" vertical="center"/>
    </xf>
    <xf numFmtId="184" fontId="0" fillId="0" borderId="12" xfId="61" applyNumberFormat="1" applyFont="1" applyFill="1" applyBorder="1" applyAlignment="1">
      <alignment horizontal="right" vertical="center" wrapText="1"/>
    </xf>
    <xf numFmtId="0" fontId="29" fillId="0" borderId="4" xfId="71" applyFont="1" applyFill="1" applyBorder="1" applyAlignment="1">
      <alignment horizontal="center" vertical="center"/>
    </xf>
    <xf numFmtId="179" fontId="29" fillId="0" borderId="4" xfId="71" applyNumberFormat="1" applyFont="1" applyFill="1" applyBorder="1" applyAlignment="1">
      <alignment horizontal="center" vertical="center"/>
    </xf>
    <xf numFmtId="0" fontId="29" fillId="0" borderId="4" xfId="65" applyFont="1" applyFill="1" applyBorder="1" applyAlignment="1">
      <alignment horizontal="left" vertical="center"/>
    </xf>
    <xf numFmtId="179" fontId="29" fillId="0" borderId="4" xfId="71" applyNumberFormat="1" applyFont="1" applyFill="1" applyBorder="1" applyAlignment="1">
      <alignment horizontal="right" vertical="center" wrapText="1"/>
    </xf>
    <xf numFmtId="179" fontId="29" fillId="0" borderId="4" xfId="65" applyNumberFormat="1" applyFont="1" applyFill="1" applyBorder="1" applyAlignment="1">
      <alignment horizontal="right" vertical="center" wrapText="1"/>
    </xf>
    <xf numFmtId="186" fontId="13" fillId="0" borderId="4" xfId="65" applyNumberFormat="1" applyFont="1" applyFill="1" applyBorder="1" applyAlignment="1">
      <alignment horizontal="left" vertical="center"/>
    </xf>
    <xf numFmtId="179" fontId="13" fillId="0" borderId="4" xfId="65" applyNumberFormat="1" applyFont="1" applyFill="1" applyBorder="1" applyAlignment="1">
      <alignment horizontal="right" vertical="center" wrapText="1"/>
    </xf>
    <xf numFmtId="186" fontId="13" fillId="0" borderId="4" xfId="65" applyNumberFormat="1" applyFont="1" applyFill="1" applyBorder="1" applyAlignment="1">
      <alignment vertical="center"/>
    </xf>
    <xf numFmtId="177" fontId="29" fillId="0" borderId="4" xfId="57" applyNumberFormat="1" applyFont="1" applyFill="1" applyBorder="1" applyAlignment="1" applyProtection="1">
      <alignment vertical="center"/>
    </xf>
    <xf numFmtId="0" fontId="3" fillId="0" borderId="4" xfId="0" applyNumberFormat="1" applyFont="1" applyFill="1" applyBorder="1" applyAlignment="1" applyProtection="1">
      <alignment horizontal="left" vertical="center" indent="2"/>
    </xf>
    <xf numFmtId="187" fontId="3" fillId="0" borderId="4" xfId="72" applyNumberFormat="1" applyFont="1" applyFill="1" applyBorder="1" applyAlignment="1">
      <alignment horizontal="right" vertical="center" wrapText="1"/>
    </xf>
    <xf numFmtId="0" fontId="3" fillId="0" borderId="4" xfId="0" applyNumberFormat="1" applyFont="1" applyFill="1" applyBorder="1" applyAlignment="1" applyProtection="1">
      <alignment horizontal="center" vertical="center"/>
    </xf>
    <xf numFmtId="1" fontId="29" fillId="0" borderId="4" xfId="67" applyNumberFormat="1" applyFont="1" applyFill="1" applyBorder="1" applyAlignment="1" applyProtection="1">
      <alignment horizontal="right" vertical="center"/>
    </xf>
    <xf numFmtId="186" fontId="13" fillId="0" borderId="4" xfId="65" applyNumberFormat="1" applyFont="1" applyFill="1" applyBorder="1" applyAlignment="1">
      <alignment horizontal="center" vertical="center"/>
    </xf>
    <xf numFmtId="0" fontId="3" fillId="0" borderId="4" xfId="0" applyNumberFormat="1" applyFont="1" applyFill="1" applyBorder="1" applyAlignment="1" applyProtection="1">
      <alignment horizontal="left" vertical="center"/>
    </xf>
    <xf numFmtId="0" fontId="13" fillId="0" borderId="4" xfId="65" applyFont="1" applyFill="1" applyBorder="1" applyAlignment="1">
      <alignment horizontal="left" vertical="center"/>
    </xf>
    <xf numFmtId="0" fontId="13" fillId="0" borderId="4" xfId="66" applyFont="1" applyFill="1" applyBorder="1"/>
    <xf numFmtId="179" fontId="13" fillId="0" borderId="0" xfId="66" applyNumberFormat="1" applyFont="1" applyFill="1"/>
    <xf numFmtId="0" fontId="29" fillId="0" borderId="4" xfId="65" applyFont="1" applyFill="1" applyBorder="1" applyAlignment="1">
      <alignment horizontal="center" vertical="center"/>
    </xf>
    <xf numFmtId="184" fontId="12" fillId="0" borderId="0" xfId="81" applyNumberFormat="1" applyFont="1" applyFill="1" applyBorder="1" applyAlignment="1">
      <alignment horizontal="center" vertical="center" wrapText="1"/>
    </xf>
    <xf numFmtId="0" fontId="29" fillId="0" borderId="5" xfId="61" applyFont="1" applyFill="1" applyBorder="1" applyAlignment="1">
      <alignment horizontal="center" vertical="center"/>
    </xf>
    <xf numFmtId="0" fontId="29" fillId="0" borderId="4" xfId="1" applyNumberFormat="1" applyFont="1" applyFill="1" applyBorder="1" applyAlignment="1">
      <alignment horizontal="right" vertical="center"/>
    </xf>
    <xf numFmtId="0" fontId="13" fillId="0" borderId="4" xfId="1" applyNumberFormat="1" applyFont="1" applyFill="1" applyBorder="1" applyAlignment="1">
      <alignment horizontal="right" vertical="center"/>
    </xf>
    <xf numFmtId="0" fontId="13" fillId="0" borderId="4" xfId="60" applyFont="1" applyFill="1" applyBorder="1" applyAlignment="1">
      <alignment horizontal="left" vertical="center"/>
    </xf>
    <xf numFmtId="179" fontId="29" fillId="0" borderId="4" xfId="61" applyNumberFormat="1" applyFont="1" applyFill="1" applyBorder="1" applyAlignment="1" applyProtection="1">
      <alignment horizontal="right" vertical="center" wrapText="1"/>
    </xf>
    <xf numFmtId="0" fontId="34" fillId="0" borderId="0" xfId="51" applyFont="1" applyFill="1" applyAlignment="1">
      <alignment horizontal="left" vertical="center"/>
    </xf>
    <xf numFmtId="184" fontId="12" fillId="0" borderId="0" xfId="61" applyNumberFormat="1" applyFont="1" applyFill="1" applyAlignment="1">
      <alignment horizontal="center" vertical="center"/>
    </xf>
    <xf numFmtId="184" fontId="0" fillId="0" borderId="0" xfId="61" applyNumberFormat="1" applyFont="1" applyFill="1" applyAlignment="1">
      <alignment horizontal="right" vertical="center"/>
    </xf>
    <xf numFmtId="184" fontId="29" fillId="0" borderId="0" xfId="61" applyNumberFormat="1" applyFont="1" applyFill="1" applyAlignment="1">
      <alignment vertical="center"/>
    </xf>
    <xf numFmtId="184" fontId="13" fillId="0" borderId="0" xfId="61" applyNumberFormat="1" applyFont="1" applyFill="1" applyAlignment="1">
      <alignment vertical="center"/>
    </xf>
    <xf numFmtId="184" fontId="0" fillId="0" borderId="0" xfId="61" applyNumberFormat="1" applyFont="1" applyFill="1"/>
    <xf numFmtId="0" fontId="5" fillId="0" borderId="0" xfId="51" applyFont="1" applyFill="1" applyAlignment="1">
      <alignment horizontal="left" vertical="center"/>
    </xf>
    <xf numFmtId="177" fontId="34" fillId="0" borderId="0" xfId="51" applyNumberFormat="1" applyFont="1" applyFill="1" applyAlignment="1">
      <alignment horizontal="left" vertical="center"/>
    </xf>
    <xf numFmtId="184" fontId="12" fillId="0" borderId="0" xfId="81" applyNumberFormat="1" applyFont="1" applyFill="1" applyAlignment="1">
      <alignment horizontal="center" vertical="center" wrapText="1"/>
    </xf>
    <xf numFmtId="184" fontId="12" fillId="0" borderId="0" xfId="81" applyNumberFormat="1" applyFont="1" applyFill="1" applyAlignment="1">
      <alignment horizontal="center" vertical="center"/>
    </xf>
    <xf numFmtId="184" fontId="0" fillId="0" borderId="0" xfId="61" applyNumberFormat="1" applyFont="1" applyFill="1" applyAlignment="1">
      <alignment horizontal="right" vertical="center" wrapText="1"/>
    </xf>
    <xf numFmtId="184" fontId="29" fillId="0" borderId="4" xfId="60" applyNumberFormat="1" applyFont="1" applyFill="1" applyBorder="1" applyAlignment="1">
      <alignment horizontal="left" vertical="center"/>
    </xf>
    <xf numFmtId="0" fontId="29" fillId="0" borderId="4" xfId="65" applyFont="1" applyFill="1" applyBorder="1" applyAlignment="1">
      <alignment horizontal="right" vertical="center"/>
    </xf>
    <xf numFmtId="0" fontId="13" fillId="0" borderId="4" xfId="60" applyFont="1" applyFill="1" applyBorder="1" applyAlignment="1">
      <alignment horizontal="left" vertical="center" indent="2"/>
    </xf>
    <xf numFmtId="0" fontId="13" fillId="0" borderId="4" xfId="65" applyFont="1" applyFill="1" applyBorder="1" applyAlignment="1">
      <alignment horizontal="right" vertical="center"/>
    </xf>
    <xf numFmtId="179" fontId="13" fillId="0" borderId="4" xfId="61" applyNumberFormat="1" applyFont="1" applyFill="1" applyBorder="1" applyAlignment="1" applyProtection="1">
      <alignment horizontal="right" vertical="center" wrapText="1"/>
    </xf>
    <xf numFmtId="179" fontId="14" fillId="0" borderId="4" xfId="61" applyNumberFormat="1" applyFont="1" applyFill="1" applyBorder="1" applyAlignment="1" applyProtection="1">
      <alignment horizontal="right" vertical="center" wrapText="1"/>
    </xf>
    <xf numFmtId="179" fontId="0" fillId="0" borderId="0" xfId="66" applyNumberFormat="1" applyFont="1" applyFill="1"/>
    <xf numFmtId="179" fontId="29" fillId="0" borderId="4" xfId="55" applyNumberFormat="1" applyFont="1" applyFill="1" applyBorder="1" applyAlignment="1">
      <alignment horizontal="right" vertical="center" wrapText="1"/>
    </xf>
    <xf numFmtId="0" fontId="29" fillId="0" borderId="6" xfId="49" applyFont="1" applyFill="1" applyBorder="1" applyAlignment="1">
      <alignment horizontal="left" vertical="center"/>
    </xf>
    <xf numFmtId="177" fontId="3" fillId="0" borderId="4" xfId="57" applyNumberFormat="1" applyFont="1" applyFill="1" applyBorder="1" applyAlignment="1" applyProtection="1">
      <alignment horizontal="left" vertical="center"/>
    </xf>
    <xf numFmtId="184" fontId="13" fillId="0" borderId="0" xfId="61" applyNumberFormat="1" applyFont="1" applyFill="1"/>
    <xf numFmtId="184" fontId="0" fillId="0" borderId="0" xfId="61" applyNumberFormat="1" applyFont="1" applyFill="1" applyAlignment="1">
      <alignment vertical="center"/>
    </xf>
    <xf numFmtId="184" fontId="0" fillId="0" borderId="0" xfId="61" applyNumberFormat="1" applyFont="1" applyFill="1" applyAlignment="1">
      <alignment horizontal="center"/>
    </xf>
    <xf numFmtId="0" fontId="0" fillId="0" borderId="12" xfId="66" applyFont="1" applyFill="1" applyBorder="1" applyAlignment="1">
      <alignment horizontal="right" vertical="center"/>
    </xf>
    <xf numFmtId="0" fontId="20" fillId="0" borderId="0" xfId="0" applyFont="1" applyFill="1" applyAlignment="1">
      <alignment horizontal="center" vertical="center" wrapText="1"/>
    </xf>
    <xf numFmtId="0" fontId="20" fillId="0" borderId="0" xfId="0" applyFont="1" applyFill="1" applyAlignment="1">
      <alignment vertical="center" wrapText="1"/>
    </xf>
    <xf numFmtId="0" fontId="17" fillId="0" borderId="0" xfId="0" applyFont="1" applyFill="1" applyAlignment="1">
      <alignment horizontal="left" vertical="center" wrapText="1"/>
    </xf>
    <xf numFmtId="179" fontId="29" fillId="0" borderId="4" xfId="0" applyNumberFormat="1" applyFont="1" applyFill="1" applyBorder="1" applyAlignment="1">
      <alignment horizontal="right" vertical="center" wrapText="1"/>
    </xf>
    <xf numFmtId="0" fontId="13" fillId="0" borderId="4" xfId="0" applyFont="1" applyFill="1" applyBorder="1" applyAlignment="1">
      <alignment horizontal="left" vertical="center" wrapText="1" indent="2"/>
    </xf>
    <xf numFmtId="0" fontId="13" fillId="4" borderId="4" xfId="0" applyFont="1" applyFill="1" applyBorder="1" applyAlignment="1">
      <alignment horizontal="center" vertical="center" wrapText="1"/>
    </xf>
    <xf numFmtId="0" fontId="13" fillId="4" borderId="4" xfId="0" applyNumberFormat="1" applyFont="1" applyFill="1" applyBorder="1" applyAlignment="1">
      <alignment horizontal="left" vertical="center" wrapText="1"/>
    </xf>
    <xf numFmtId="0" fontId="35" fillId="4" borderId="4" xfId="0" applyNumberFormat="1" applyFont="1" applyFill="1" applyBorder="1" applyAlignment="1">
      <alignment horizontal="center" vertical="center" wrapText="1"/>
    </xf>
    <xf numFmtId="179" fontId="13" fillId="0" borderId="4" xfId="0" applyNumberFormat="1" applyFont="1" applyFill="1" applyBorder="1" applyAlignment="1">
      <alignment horizontal="right" vertical="center" wrapText="1"/>
    </xf>
    <xf numFmtId="0" fontId="35" fillId="0" borderId="4" xfId="0" applyFont="1" applyFill="1" applyBorder="1" applyAlignment="1">
      <alignment horizontal="center" vertical="center" wrapText="1"/>
    </xf>
    <xf numFmtId="179" fontId="14" fillId="0" borderId="0" xfId="0" applyNumberFormat="1" applyFont="1" applyFill="1" applyAlignment="1">
      <alignment horizontal="right" vertical="center" wrapText="1"/>
    </xf>
    <xf numFmtId="0" fontId="14" fillId="0" borderId="0" xfId="0" applyFont="1" applyFill="1" applyAlignment="1">
      <alignment horizontal="right" vertical="center" wrapText="1"/>
    </xf>
    <xf numFmtId="0" fontId="20" fillId="0" borderId="0" xfId="0" applyFont="1" applyFill="1" applyAlignment="1">
      <alignment horizontal="center" vertical="center"/>
    </xf>
    <xf numFmtId="0" fontId="19" fillId="0" borderId="0" xfId="0" applyFont="1" applyFill="1" applyAlignment="1">
      <alignment horizontal="right" vertical="center" wrapText="1"/>
    </xf>
    <xf numFmtId="0" fontId="20" fillId="0" borderId="4" xfId="0" applyFont="1" applyFill="1" applyBorder="1" applyAlignment="1">
      <alignment horizontal="center" vertical="center" wrapText="1"/>
    </xf>
    <xf numFmtId="0" fontId="28" fillId="0" borderId="4" xfId="0" applyFont="1" applyFill="1" applyBorder="1" applyAlignment="1">
      <alignment horizontal="left" vertical="center" wrapText="1"/>
    </xf>
    <xf numFmtId="179" fontId="28" fillId="0" borderId="4" xfId="0" applyNumberFormat="1" applyFont="1" applyFill="1" applyBorder="1" applyAlignment="1">
      <alignment horizontal="right" vertical="center" wrapText="1"/>
    </xf>
    <xf numFmtId="10" fontId="28" fillId="0" borderId="4" xfId="0" applyNumberFormat="1" applyFont="1" applyFill="1" applyBorder="1" applyAlignment="1">
      <alignment horizontal="right" vertical="center" wrapText="1"/>
    </xf>
    <xf numFmtId="0" fontId="28" fillId="0" borderId="4" xfId="0" applyFont="1" applyFill="1" applyBorder="1" applyAlignment="1">
      <alignment horizontal="left" vertical="center" wrapText="1" indent="1"/>
    </xf>
    <xf numFmtId="0" fontId="2" fillId="0" borderId="4" xfId="0" applyFont="1" applyFill="1" applyBorder="1" applyAlignment="1">
      <alignment horizontal="left" vertical="center" wrapText="1" indent="4"/>
    </xf>
    <xf numFmtId="179" fontId="2" fillId="0" borderId="4" xfId="0" applyNumberFormat="1" applyFont="1" applyFill="1" applyBorder="1" applyAlignment="1">
      <alignment horizontal="right" vertical="center" wrapText="1"/>
    </xf>
    <xf numFmtId="10" fontId="2" fillId="0" borderId="4" xfId="0" applyNumberFormat="1" applyFont="1" applyFill="1" applyBorder="1" applyAlignment="1">
      <alignment horizontal="right" vertical="center" wrapText="1"/>
    </xf>
    <xf numFmtId="0" fontId="36" fillId="0" borderId="0" xfId="0" applyFont="1" applyFill="1" applyAlignment="1">
      <alignment vertical="center" wrapText="1"/>
    </xf>
    <xf numFmtId="0" fontId="36" fillId="0" borderId="0" xfId="0" applyFont="1" applyFill="1" applyAlignment="1">
      <alignment vertical="center"/>
    </xf>
    <xf numFmtId="0" fontId="2" fillId="0" borderId="4" xfId="0" applyFont="1" applyFill="1" applyBorder="1" applyAlignment="1">
      <alignment horizontal="left" vertical="center" wrapText="1"/>
    </xf>
    <xf numFmtId="0" fontId="14" fillId="0" borderId="4" xfId="0" applyFont="1" applyFill="1" applyBorder="1" applyAlignment="1">
      <alignment horizontal="left" vertical="center" wrapText="1" indent="2"/>
    </xf>
    <xf numFmtId="178" fontId="28" fillId="0" borderId="4" xfId="0" applyNumberFormat="1" applyFont="1" applyFill="1" applyBorder="1" applyAlignment="1">
      <alignment horizontal="right" vertical="center" wrapText="1"/>
    </xf>
    <xf numFmtId="182" fontId="28" fillId="0" borderId="4" xfId="0" applyNumberFormat="1" applyFont="1" applyFill="1" applyBorder="1" applyAlignment="1">
      <alignment horizontal="right" vertical="center" wrapText="1"/>
    </xf>
    <xf numFmtId="178" fontId="14" fillId="0" borderId="0" xfId="0" applyNumberFormat="1" applyFont="1" applyFill="1" applyAlignment="1">
      <alignment horizontal="right" vertical="center" wrapText="1"/>
    </xf>
    <xf numFmtId="0" fontId="5" fillId="0" borderId="0" xfId="69" applyFont="1" applyFill="1" applyBorder="1" applyAlignment="1">
      <alignment horizontal="left" vertical="center"/>
    </xf>
    <xf numFmtId="0" fontId="16" fillId="0" borderId="0" xfId="0" applyFont="1" applyFill="1" applyBorder="1" applyAlignment="1">
      <alignment horizontal="center" vertical="center"/>
    </xf>
    <xf numFmtId="0" fontId="24" fillId="0" borderId="0" xfId="0" applyFont="1" applyFill="1" applyBorder="1" applyAlignment="1">
      <alignment horizontal="right" vertical="center"/>
    </xf>
    <xf numFmtId="0" fontId="15" fillId="0" borderId="0" xfId="0" applyFont="1" applyFill="1" applyBorder="1" applyAlignment="1">
      <alignment vertical="center"/>
    </xf>
    <xf numFmtId="0" fontId="5" fillId="0" borderId="0" xfId="74" applyFont="1" applyFill="1" applyBorder="1" applyAlignment="1">
      <alignment horizontal="left" vertical="center"/>
    </xf>
    <xf numFmtId="0" fontId="34" fillId="0" borderId="0" xfId="74" applyFont="1" applyFill="1" applyBorder="1" applyAlignment="1">
      <alignment horizontal="left" vertical="center"/>
    </xf>
    <xf numFmtId="184" fontId="5" fillId="0" borderId="0" xfId="69" applyNumberFormat="1" applyFont="1" applyFill="1" applyBorder="1" applyAlignment="1">
      <alignment horizontal="left" vertical="center"/>
    </xf>
    <xf numFmtId="0" fontId="12" fillId="0" borderId="0" xfId="0" applyFont="1" applyFill="1" applyBorder="1" applyAlignment="1" applyProtection="1">
      <alignment horizontal="center" vertical="center" wrapText="1"/>
      <protection locked="0"/>
    </xf>
    <xf numFmtId="0" fontId="21" fillId="0" borderId="0" xfId="0" applyFont="1" applyFill="1" applyBorder="1" applyAlignment="1">
      <alignment horizontal="right" vertical="center"/>
    </xf>
    <xf numFmtId="0" fontId="37" fillId="0" borderId="0" xfId="0" applyFont="1" applyFill="1" applyBorder="1" applyAlignment="1">
      <alignment horizontal="right" vertical="center"/>
    </xf>
    <xf numFmtId="0" fontId="38" fillId="0" borderId="4" xfId="0" applyFont="1" applyFill="1" applyBorder="1" applyAlignment="1">
      <alignment horizontal="center" vertical="center"/>
    </xf>
    <xf numFmtId="0" fontId="38" fillId="0" borderId="4" xfId="0" applyFont="1" applyFill="1" applyBorder="1" applyAlignment="1">
      <alignment horizontal="center" vertical="center" wrapText="1"/>
    </xf>
    <xf numFmtId="0" fontId="21" fillId="0" borderId="4" xfId="0" applyFont="1" applyFill="1" applyBorder="1" applyAlignment="1">
      <alignment horizontal="center" vertical="center"/>
    </xf>
    <xf numFmtId="0" fontId="37" fillId="0" borderId="4" xfId="0" applyFont="1" applyFill="1" applyBorder="1" applyAlignment="1">
      <alignment horizontal="right" vertical="center"/>
    </xf>
    <xf numFmtId="0" fontId="39" fillId="0" borderId="4" xfId="0" applyFont="1" applyFill="1" applyBorder="1" applyAlignment="1">
      <alignment horizontal="right" vertical="center"/>
    </xf>
    <xf numFmtId="0" fontId="13" fillId="0" borderId="0" xfId="0" applyFont="1" applyFill="1" applyBorder="1" applyAlignment="1">
      <alignment vertical="center"/>
    </xf>
    <xf numFmtId="0" fontId="0" fillId="0" borderId="0" xfId="0" applyFont="1" applyFill="1" applyBorder="1" applyAlignment="1" applyProtection="1">
      <alignment horizontal="right" vertical="center" wrapText="1"/>
      <protection locked="0"/>
    </xf>
    <xf numFmtId="0" fontId="0" fillId="0" borderId="0" xfId="0" applyFont="1" applyFill="1" applyBorder="1" applyAlignment="1" applyProtection="1">
      <alignment horizontal="right" vertical="center"/>
      <protection locked="0"/>
    </xf>
    <xf numFmtId="0" fontId="30" fillId="0" borderId="4" xfId="0" applyFont="1" applyFill="1" applyBorder="1" applyAlignment="1" applyProtection="1">
      <alignment horizontal="center" vertical="center" wrapText="1"/>
      <protection locked="0"/>
    </xf>
    <xf numFmtId="0" fontId="30" fillId="0" borderId="5" xfId="0" applyFont="1" applyFill="1" applyBorder="1" applyAlignment="1" applyProtection="1">
      <alignment horizontal="center" vertical="center" wrapText="1"/>
      <protection locked="0"/>
    </xf>
    <xf numFmtId="0" fontId="30" fillId="0" borderId="5" xfId="0" applyNumberFormat="1" applyFont="1" applyFill="1" applyBorder="1" applyAlignment="1" applyProtection="1">
      <alignment horizontal="center" vertical="center" wrapText="1"/>
      <protection locked="0"/>
    </xf>
    <xf numFmtId="179" fontId="30" fillId="0" borderId="4" xfId="0" applyNumberFormat="1" applyFont="1" applyFill="1" applyBorder="1" applyAlignment="1" applyProtection="1">
      <alignment vertical="center" wrapText="1"/>
      <protection locked="0"/>
    </xf>
    <xf numFmtId="0" fontId="30" fillId="0" borderId="4" xfId="0" applyFont="1" applyFill="1" applyBorder="1" applyAlignment="1" applyProtection="1">
      <alignment horizontal="left" vertical="center" wrapText="1"/>
      <protection locked="0"/>
    </xf>
    <xf numFmtId="1" fontId="30" fillId="0" borderId="4" xfId="0" applyNumberFormat="1" applyFont="1" applyFill="1" applyBorder="1" applyAlignment="1" applyProtection="1">
      <alignment horizontal="right" vertical="center"/>
      <protection locked="0"/>
    </xf>
    <xf numFmtId="49" fontId="0" fillId="0" borderId="4" xfId="0" applyNumberFormat="1" applyFont="1" applyFill="1" applyBorder="1" applyAlignment="1">
      <alignment horizontal="left" vertical="center" wrapText="1" indent="2"/>
    </xf>
    <xf numFmtId="49" fontId="0" fillId="0" borderId="4" xfId="0" applyNumberFormat="1" applyFont="1" applyFill="1" applyBorder="1" applyAlignment="1" applyProtection="1">
      <alignment horizontal="left" vertical="center" wrapText="1" indent="2"/>
      <protection locked="0"/>
    </xf>
    <xf numFmtId="0" fontId="0" fillId="0" borderId="4" xfId="0" applyFont="1" applyFill="1" applyBorder="1" applyAlignment="1" applyProtection="1">
      <alignment vertical="center" wrapText="1"/>
      <protection locked="0"/>
    </xf>
    <xf numFmtId="49" fontId="0" fillId="0" borderId="4" xfId="0" applyNumberFormat="1" applyFont="1" applyFill="1" applyBorder="1" applyAlignment="1">
      <alignment horizontal="left" vertical="center" wrapText="1" indent="4"/>
    </xf>
    <xf numFmtId="49" fontId="0" fillId="0" borderId="4" xfId="0" applyNumberFormat="1" applyFont="1" applyFill="1" applyBorder="1" applyAlignment="1" applyProtection="1">
      <alignment horizontal="left" vertical="center" wrapText="1" indent="4"/>
      <protection locked="0"/>
    </xf>
    <xf numFmtId="49" fontId="30" fillId="0" borderId="4" xfId="0" applyNumberFormat="1" applyFont="1" applyFill="1" applyBorder="1" applyAlignment="1" applyProtection="1">
      <alignment horizontal="left" vertical="center" wrapText="1" indent="2"/>
      <protection locked="0"/>
    </xf>
    <xf numFmtId="179" fontId="30" fillId="0" borderId="4" xfId="85" applyNumberFormat="1" applyFont="1" applyFill="1" applyBorder="1" applyAlignment="1" applyProtection="1">
      <alignment vertical="center" wrapText="1"/>
      <protection locked="0"/>
    </xf>
    <xf numFmtId="0" fontId="30" fillId="0" borderId="4" xfId="0" applyFont="1" applyFill="1" applyBorder="1" applyAlignment="1">
      <alignment horizontal="left" vertical="center" wrapText="1"/>
    </xf>
    <xf numFmtId="179" fontId="30" fillId="0" borderId="4" xfId="85" applyNumberFormat="1" applyFont="1" applyFill="1" applyBorder="1" applyAlignment="1" applyProtection="1">
      <alignment vertical="center" wrapText="1"/>
    </xf>
    <xf numFmtId="49" fontId="30" fillId="0" borderId="4" xfId="0" applyNumberFormat="1" applyFont="1" applyFill="1" applyBorder="1" applyAlignment="1">
      <alignment horizontal="left" vertical="center" wrapText="1" indent="2"/>
    </xf>
    <xf numFmtId="179" fontId="0" fillId="0" borderId="4" xfId="0" applyNumberFormat="1" applyFont="1" applyFill="1" applyBorder="1" applyAlignment="1">
      <alignment vertical="center" wrapText="1"/>
    </xf>
    <xf numFmtId="0" fontId="15" fillId="0" borderId="4" xfId="0" applyFont="1" applyFill="1" applyBorder="1" applyAlignment="1">
      <alignment vertical="center"/>
    </xf>
    <xf numFmtId="49" fontId="0" fillId="0" borderId="4" xfId="0" applyNumberFormat="1" applyFont="1" applyFill="1" applyBorder="1" applyAlignment="1">
      <alignment horizontal="left" vertical="center" wrapText="1"/>
    </xf>
    <xf numFmtId="0" fontId="5" fillId="0" borderId="0" xfId="50" applyFont="1" applyFill="1" applyBorder="1" applyAlignment="1">
      <alignment horizontal="left" vertical="center"/>
    </xf>
    <xf numFmtId="0" fontId="12" fillId="0" borderId="0" xfId="50" applyFont="1" applyFill="1" applyBorder="1" applyAlignment="1">
      <alignment horizontal="center" vertical="center"/>
    </xf>
    <xf numFmtId="0" fontId="0" fillId="0" borderId="0" xfId="50" applyFont="1" applyFill="1" applyBorder="1" applyAlignment="1">
      <alignment horizontal="right" vertical="center"/>
    </xf>
    <xf numFmtId="0" fontId="40" fillId="0" borderId="0" xfId="50" applyFont="1" applyFill="1" applyAlignment="1"/>
    <xf numFmtId="0" fontId="41" fillId="0" borderId="0" xfId="50" applyFont="1" applyFill="1" applyBorder="1" applyAlignment="1"/>
    <xf numFmtId="0" fontId="40" fillId="0" borderId="0" xfId="50" applyFont="1" applyFill="1" applyBorder="1" applyAlignment="1"/>
    <xf numFmtId="0" fontId="15" fillId="0" borderId="0" xfId="0" applyFont="1" applyFill="1" applyBorder="1" applyAlignment="1" applyProtection="1"/>
    <xf numFmtId="0" fontId="1" fillId="0" borderId="0" xfId="0" applyFont="1" applyFill="1" applyBorder="1" applyAlignment="1" applyProtection="1">
      <alignment horizontal="left" vertical="center"/>
    </xf>
    <xf numFmtId="0" fontId="18" fillId="0" borderId="0" xfId="64" applyFont="1" applyFill="1" applyBorder="1" applyAlignment="1">
      <alignment horizontal="center" vertical="center" wrapText="1"/>
    </xf>
    <xf numFmtId="0" fontId="16" fillId="0" borderId="0" xfId="0" applyFont="1" applyFill="1" applyBorder="1" applyAlignment="1" applyProtection="1">
      <alignment horizontal="center" vertical="center"/>
    </xf>
    <xf numFmtId="0" fontId="30" fillId="0" borderId="0" xfId="50" applyFont="1" applyFill="1" applyBorder="1" applyAlignment="1">
      <alignment horizontal="right" vertical="center"/>
    </xf>
    <xf numFmtId="182" fontId="0" fillId="0" borderId="0" xfId="50" applyNumberFormat="1" applyFont="1" applyFill="1" applyBorder="1" applyAlignment="1">
      <alignment horizontal="right" vertical="center"/>
    </xf>
    <xf numFmtId="0" fontId="24" fillId="0" borderId="0" xfId="0" applyFont="1" applyFill="1" applyBorder="1" applyAlignment="1" applyProtection="1">
      <alignment horizontal="right" vertical="center"/>
    </xf>
    <xf numFmtId="0" fontId="20" fillId="0" borderId="4" xfId="64" applyFont="1" applyFill="1" applyBorder="1" applyAlignment="1">
      <alignment horizontal="center" vertical="center" wrapText="1"/>
    </xf>
    <xf numFmtId="0" fontId="40" fillId="0" borderId="0" xfId="50" applyFont="1" applyFill="1" applyBorder="1" applyAlignment="1">
      <alignment horizontal="left" vertical="center"/>
    </xf>
    <xf numFmtId="0" fontId="15" fillId="0" borderId="0" xfId="0" applyFont="1" applyFill="1" applyBorder="1" applyAlignment="1" applyProtection="1">
      <alignment horizontal="left" vertical="center"/>
    </xf>
    <xf numFmtId="0" fontId="25" fillId="0" borderId="0" xfId="0" applyFont="1" applyFill="1" applyBorder="1" applyAlignment="1" applyProtection="1">
      <alignment horizontal="center" vertical="center"/>
    </xf>
    <xf numFmtId="0" fontId="29" fillId="0" borderId="0" xfId="50" applyFont="1" applyFill="1" applyBorder="1" applyAlignment="1">
      <alignment horizontal="center" vertical="center" wrapText="1"/>
    </xf>
    <xf numFmtId="0" fontId="29" fillId="0" borderId="0" xfId="50" applyFont="1" applyFill="1" applyBorder="1" applyAlignment="1">
      <alignment horizontal="center" vertical="center"/>
    </xf>
    <xf numFmtId="188" fontId="29" fillId="0" borderId="4" xfId="50" applyNumberFormat="1" applyFont="1" applyFill="1" applyBorder="1" applyAlignment="1" applyProtection="1">
      <alignment horizontal="center" vertical="center"/>
    </xf>
    <xf numFmtId="188" fontId="29" fillId="0" borderId="4" xfId="50" applyNumberFormat="1" applyFont="1" applyFill="1" applyBorder="1" applyAlignment="1">
      <alignment horizontal="right" vertical="center" wrapText="1"/>
    </xf>
    <xf numFmtId="0" fontId="13" fillId="0" borderId="0" xfId="50" applyFont="1" applyFill="1" applyBorder="1" applyAlignment="1">
      <alignment horizontal="left" vertical="center"/>
    </xf>
    <xf numFmtId="0" fontId="13" fillId="0" borderId="0" xfId="50" applyFont="1" applyFill="1" applyBorder="1" applyAlignment="1">
      <alignment vertical="center"/>
    </xf>
    <xf numFmtId="49" fontId="29" fillId="0" borderId="4" xfId="50" applyNumberFormat="1" applyFont="1" applyFill="1" applyBorder="1" applyAlignment="1" applyProtection="1">
      <alignment vertical="center"/>
    </xf>
    <xf numFmtId="179" fontId="29" fillId="0" borderId="4" xfId="50" applyNumberFormat="1" applyFont="1" applyFill="1" applyBorder="1" applyAlignment="1" applyProtection="1">
      <alignment horizontal="right" vertical="center" wrapText="1"/>
    </xf>
    <xf numFmtId="49" fontId="13" fillId="0" borderId="4" xfId="50" applyNumberFormat="1" applyFont="1" applyFill="1" applyBorder="1" applyAlignment="1" applyProtection="1">
      <alignment vertical="center"/>
    </xf>
    <xf numFmtId="179" fontId="13" fillId="0" borderId="4" xfId="0" applyNumberFormat="1" applyFont="1" applyFill="1" applyBorder="1" applyAlignment="1">
      <alignment horizontal="right" vertical="center"/>
    </xf>
    <xf numFmtId="0" fontId="15" fillId="0" borderId="0" xfId="0" applyFont="1" applyFill="1" applyBorder="1" applyAlignment="1" applyProtection="1">
      <alignment horizontal="right" vertical="center"/>
    </xf>
    <xf numFmtId="0" fontId="0" fillId="0" borderId="0" xfId="0" applyFont="1" applyFill="1" applyBorder="1" applyAlignment="1">
      <alignment vertical="center"/>
    </xf>
    <xf numFmtId="179" fontId="13" fillId="0" borderId="4" xfId="50" applyNumberFormat="1" applyFont="1" applyFill="1" applyBorder="1" applyAlignment="1" applyProtection="1">
      <alignment horizontal="right" vertical="center" wrapText="1"/>
    </xf>
    <xf numFmtId="0" fontId="41" fillId="0" borderId="4" xfId="50" applyFont="1" applyFill="1" applyBorder="1" applyAlignment="1"/>
    <xf numFmtId="179" fontId="29" fillId="0" borderId="4" xfId="50" applyNumberFormat="1" applyFont="1" applyFill="1" applyBorder="1" applyAlignment="1">
      <alignment horizontal="right" vertical="center" wrapText="1"/>
    </xf>
    <xf numFmtId="179" fontId="41" fillId="0" borderId="4" xfId="50" applyNumberFormat="1" applyFont="1" applyFill="1" applyBorder="1" applyAlignment="1"/>
    <xf numFmtId="0" fontId="34" fillId="0" borderId="0" xfId="68" applyFont="1" applyFill="1" applyAlignment="1">
      <alignment horizontal="left" vertical="center"/>
    </xf>
    <xf numFmtId="0" fontId="12" fillId="0" borderId="0" xfId="68" applyFont="1" applyFill="1" applyAlignment="1">
      <alignment horizontal="center" vertical="center"/>
    </xf>
    <xf numFmtId="0" fontId="0" fillId="0" borderId="0" xfId="68" applyFont="1" applyFill="1" applyAlignment="1">
      <alignment horizontal="right" vertical="center"/>
    </xf>
    <xf numFmtId="0" fontId="29" fillId="0" borderId="0" xfId="68" applyFont="1" applyFill="1"/>
    <xf numFmtId="0" fontId="13" fillId="0" borderId="0" xfId="68" applyFont="1" applyFill="1"/>
    <xf numFmtId="0" fontId="13" fillId="0" borderId="0" xfId="68" applyFont="1" applyFill="1" applyBorder="1" applyAlignment="1"/>
    <xf numFmtId="0" fontId="0" fillId="0" borderId="0" xfId="68" applyFont="1" applyFill="1"/>
    <xf numFmtId="0" fontId="5" fillId="0" borderId="0" xfId="68" applyFont="1" applyFill="1" applyAlignment="1">
      <alignment horizontal="left" vertical="center"/>
    </xf>
    <xf numFmtId="0" fontId="12" fillId="0" borderId="0" xfId="68" applyNumberFormat="1" applyFont="1" applyFill="1" applyAlignment="1" applyProtection="1">
      <alignment horizontal="center" vertical="center" wrapText="1"/>
    </xf>
    <xf numFmtId="0" fontId="12" fillId="0" borderId="0" xfId="68" applyNumberFormat="1" applyFont="1" applyFill="1" applyAlignment="1" applyProtection="1">
      <alignment horizontal="center" vertical="center"/>
    </xf>
    <xf numFmtId="0" fontId="29" fillId="0" borderId="5" xfId="68" applyNumberFormat="1" applyFont="1" applyFill="1" applyBorder="1" applyAlignment="1" applyProtection="1">
      <alignment horizontal="center" vertical="center"/>
    </xf>
    <xf numFmtId="0" fontId="29" fillId="0" borderId="11" xfId="68" applyNumberFormat="1" applyFont="1" applyFill="1" applyBorder="1" applyAlignment="1" applyProtection="1">
      <alignment horizontal="center" vertical="center"/>
    </xf>
    <xf numFmtId="0" fontId="29" fillId="0" borderId="13" xfId="68" applyNumberFormat="1" applyFont="1" applyFill="1" applyBorder="1" applyAlignment="1" applyProtection="1">
      <alignment horizontal="center" vertical="center"/>
    </xf>
    <xf numFmtId="0" fontId="29" fillId="0" borderId="4" xfId="67" applyNumberFormat="1" applyFont="1" applyFill="1" applyBorder="1" applyAlignment="1" applyProtection="1">
      <alignment horizontal="left" vertical="center"/>
    </xf>
    <xf numFmtId="0" fontId="13" fillId="0" borderId="4" xfId="67" applyNumberFormat="1" applyFont="1" applyFill="1" applyBorder="1" applyAlignment="1" applyProtection="1">
      <alignment horizontal="left" vertical="center" indent="1"/>
    </xf>
    <xf numFmtId="0" fontId="13" fillId="0" borderId="4" xfId="67" applyNumberFormat="1" applyFont="1" applyFill="1" applyBorder="1" applyAlignment="1" applyProtection="1">
      <alignment horizontal="left" vertical="center" indent="2"/>
    </xf>
    <xf numFmtId="0" fontId="13" fillId="0" borderId="4" xfId="0" applyNumberFormat="1" applyFont="1" applyFill="1" applyBorder="1" applyAlignment="1" applyProtection="1">
      <alignment horizontal="left" vertical="center" indent="1"/>
    </xf>
    <xf numFmtId="187" fontId="29" fillId="0" borderId="4" xfId="51" applyNumberFormat="1" applyFont="1" applyFill="1" applyBorder="1" applyAlignment="1">
      <alignment horizontal="right" vertical="center" wrapText="1"/>
    </xf>
    <xf numFmtId="187" fontId="13" fillId="0" borderId="4" xfId="51" applyNumberFormat="1" applyFont="1" applyFill="1" applyBorder="1" applyAlignment="1">
      <alignment horizontal="right" vertical="center" wrapText="1"/>
    </xf>
    <xf numFmtId="0" fontId="13" fillId="0" borderId="0" xfId="0" applyNumberFormat="1" applyFont="1" applyFill="1" applyBorder="1" applyAlignment="1" applyProtection="1">
      <alignment horizontal="left" vertical="center" indent="1"/>
    </xf>
    <xf numFmtId="187" fontId="13" fillId="0" borderId="0" xfId="51" applyNumberFormat="1" applyFont="1" applyFill="1" applyBorder="1" applyAlignment="1">
      <alignment horizontal="right" vertical="center" wrapText="1"/>
    </xf>
    <xf numFmtId="0" fontId="13" fillId="0" borderId="4" xfId="0" applyNumberFormat="1" applyFont="1" applyFill="1" applyBorder="1" applyAlignment="1" applyProtection="1">
      <alignment horizontal="left" vertical="center" indent="2"/>
    </xf>
    <xf numFmtId="0" fontId="13" fillId="0" borderId="0" xfId="0" applyNumberFormat="1" applyFont="1" applyFill="1" applyBorder="1" applyAlignment="1" applyProtection="1">
      <alignment horizontal="left" vertical="center" indent="2"/>
    </xf>
    <xf numFmtId="187" fontId="13" fillId="0" borderId="4" xfId="73" applyNumberFormat="1" applyFont="1" applyFill="1" applyBorder="1" applyAlignment="1">
      <alignment horizontal="right" vertical="center" wrapText="1"/>
    </xf>
    <xf numFmtId="0" fontId="13" fillId="0" borderId="4" xfId="68" applyFont="1" applyFill="1" applyBorder="1"/>
    <xf numFmtId="0" fontId="13" fillId="0" borderId="4" xfId="0" applyNumberFormat="1" applyFont="1" applyFill="1" applyBorder="1" applyAlignment="1" applyProtection="1">
      <alignment horizontal="center" vertical="center"/>
    </xf>
    <xf numFmtId="0" fontId="0" fillId="0" borderId="4" xfId="68" applyFont="1" applyFill="1" applyBorder="1"/>
    <xf numFmtId="0" fontId="13" fillId="0" borderId="4" xfId="0" applyNumberFormat="1" applyFont="1" applyFill="1" applyBorder="1" applyAlignment="1" applyProtection="1">
      <alignment horizontal="left" vertical="center"/>
    </xf>
    <xf numFmtId="1" fontId="29" fillId="0" borderId="0" xfId="67" applyNumberFormat="1" applyFont="1" applyFill="1" applyBorder="1" applyAlignment="1" applyProtection="1">
      <alignment horizontal="right" vertical="center"/>
    </xf>
    <xf numFmtId="0" fontId="12" fillId="0" borderId="0" xfId="0" applyFont="1" applyFill="1" applyBorder="1" applyAlignment="1">
      <alignment horizontal="center" vertical="center"/>
    </xf>
    <xf numFmtId="0" fontId="42" fillId="0" borderId="0" xfId="0" applyFont="1" applyFill="1" applyBorder="1" applyAlignment="1">
      <alignment horizontal="right" vertical="center"/>
    </xf>
    <xf numFmtId="0" fontId="3" fillId="0" borderId="0" xfId="0" applyFont="1" applyFill="1" applyBorder="1" applyAlignment="1">
      <alignment vertical="center"/>
    </xf>
    <xf numFmtId="0" fontId="5" fillId="0" borderId="0" xfId="50" applyFont="1" applyFill="1" applyBorder="1" applyAlignment="1">
      <alignment horizontal="left" vertical="center" shrinkToFit="1"/>
    </xf>
    <xf numFmtId="182" fontId="12" fillId="0" borderId="0" xfId="50" applyNumberFormat="1" applyFont="1" applyFill="1" applyBorder="1" applyAlignment="1">
      <alignment horizontal="center" vertical="center" wrapText="1" shrinkToFit="1"/>
    </xf>
    <xf numFmtId="182" fontId="12" fillId="0" borderId="0" xfId="50" applyNumberFormat="1" applyFont="1" applyFill="1" applyBorder="1" applyAlignment="1">
      <alignment horizontal="center" vertical="center" shrinkToFit="1"/>
    </xf>
    <xf numFmtId="182" fontId="30" fillId="0" borderId="0" xfId="50" applyNumberFormat="1" applyFont="1" applyFill="1" applyBorder="1" applyAlignment="1">
      <alignment horizontal="right" vertical="center" shrinkToFit="1"/>
    </xf>
    <xf numFmtId="0" fontId="29" fillId="0" borderId="4" xfId="70" applyFont="1" applyFill="1" applyBorder="1" applyAlignment="1">
      <alignment horizontal="center" vertical="center"/>
    </xf>
    <xf numFmtId="0" fontId="32" fillId="0" borderId="4" xfId="0" applyFont="1" applyFill="1" applyBorder="1" applyAlignment="1">
      <alignment horizontal="center" vertical="center"/>
    </xf>
    <xf numFmtId="179" fontId="32" fillId="0" borderId="4" xfId="0" applyNumberFormat="1" applyFont="1" applyFill="1" applyBorder="1" applyAlignment="1">
      <alignment horizontal="right" vertical="center" wrapText="1"/>
    </xf>
    <xf numFmtId="0" fontId="3" fillId="5" borderId="8" xfId="0" applyFont="1" applyFill="1" applyBorder="1" applyAlignment="1">
      <alignment vertical="center"/>
    </xf>
    <xf numFmtId="0" fontId="3" fillId="5" borderId="4" xfId="0" applyFont="1" applyFill="1" applyBorder="1" applyAlignment="1">
      <alignment vertical="center"/>
    </xf>
    <xf numFmtId="179" fontId="3" fillId="5" borderId="8" xfId="0" applyNumberFormat="1" applyFont="1" applyFill="1" applyBorder="1" applyAlignment="1" applyProtection="1">
      <alignment horizontal="left" vertical="center"/>
      <protection locked="0"/>
    </xf>
    <xf numFmtId="178" fontId="3" fillId="5" borderId="8" xfId="0" applyNumberFormat="1" applyFont="1" applyFill="1" applyBorder="1" applyAlignment="1" applyProtection="1">
      <alignment horizontal="left" vertical="center"/>
      <protection locked="0"/>
    </xf>
    <xf numFmtId="179" fontId="3" fillId="5" borderId="14" xfId="0" applyNumberFormat="1" applyFont="1" applyFill="1" applyBorder="1" applyAlignment="1" applyProtection="1">
      <alignment horizontal="left" vertical="center"/>
      <protection locked="0"/>
    </xf>
    <xf numFmtId="178" fontId="3" fillId="5" borderId="14" xfId="0" applyNumberFormat="1" applyFont="1" applyFill="1" applyBorder="1" applyAlignment="1" applyProtection="1">
      <alignment horizontal="left" vertical="center"/>
      <protection locked="0"/>
    </xf>
    <xf numFmtId="0" fontId="3" fillId="5" borderId="14" xfId="0" applyFont="1" applyFill="1" applyBorder="1" applyAlignment="1">
      <alignment vertical="center"/>
    </xf>
    <xf numFmtId="0" fontId="32" fillId="5" borderId="4" xfId="0" applyFont="1" applyFill="1" applyBorder="1" applyAlignment="1">
      <alignment vertical="center"/>
    </xf>
    <xf numFmtId="1" fontId="3" fillId="5" borderId="4" xfId="0" applyNumberFormat="1" applyFont="1" applyFill="1" applyBorder="1" applyAlignment="1" applyProtection="1">
      <alignment vertical="center"/>
      <protection locked="0"/>
    </xf>
    <xf numFmtId="0" fontId="3" fillId="5" borderId="4" xfId="0" applyNumberFormat="1" applyFont="1" applyFill="1" applyBorder="1" applyAlignment="1" applyProtection="1">
      <alignment vertical="center"/>
      <protection locked="0"/>
    </xf>
    <xf numFmtId="0" fontId="12" fillId="0" borderId="0" xfId="61" applyFont="1" applyFill="1" applyAlignment="1">
      <alignment horizontal="center" vertical="center"/>
    </xf>
    <xf numFmtId="0" fontId="0" fillId="0" borderId="0" xfId="61" applyFont="1" applyFill="1" applyAlignment="1">
      <alignment horizontal="right" vertical="center"/>
    </xf>
    <xf numFmtId="0" fontId="29" fillId="0" borderId="0" xfId="61" applyFont="1" applyFill="1" applyAlignment="1">
      <alignment vertical="center"/>
    </xf>
    <xf numFmtId="0" fontId="13" fillId="0" borderId="0" xfId="61" applyFont="1" applyFill="1" applyAlignment="1">
      <alignment vertical="center"/>
    </xf>
    <xf numFmtId="0" fontId="0" fillId="0" borderId="0" xfId="75" applyFont="1" applyFill="1" applyAlignment="1"/>
    <xf numFmtId="0" fontId="0" fillId="0" borderId="0" xfId="61" applyFont="1" applyFill="1"/>
    <xf numFmtId="0" fontId="12" fillId="0" borderId="0" xfId="61" applyFont="1" applyFill="1" applyAlignment="1">
      <alignment horizontal="center" vertical="center" wrapText="1"/>
    </xf>
    <xf numFmtId="0" fontId="0" fillId="0" borderId="0" xfId="66" applyNumberFormat="1" applyFont="1" applyFill="1" applyAlignment="1" applyProtection="1">
      <alignment horizontal="right" vertical="center"/>
    </xf>
    <xf numFmtId="0" fontId="0" fillId="0" borderId="0" xfId="61" applyFont="1" applyFill="1" applyAlignment="1" applyProtection="1">
      <alignment horizontal="right" vertical="center"/>
      <protection locked="0"/>
    </xf>
    <xf numFmtId="0" fontId="29" fillId="0" borderId="0" xfId="61" applyFont="1" applyFill="1" applyAlignment="1" applyProtection="1">
      <alignment vertical="center"/>
      <protection locked="0"/>
    </xf>
    <xf numFmtId="0" fontId="29" fillId="0" borderId="4" xfId="61" applyFont="1" applyFill="1" applyBorder="1" applyAlignment="1">
      <alignment vertical="center"/>
    </xf>
    <xf numFmtId="179" fontId="29" fillId="0" borderId="4" xfId="61" applyNumberFormat="1" applyFont="1" applyFill="1" applyBorder="1" applyAlignment="1">
      <alignment horizontal="right" vertical="center" wrapText="1"/>
    </xf>
    <xf numFmtId="0" fontId="13" fillId="0" borderId="4" xfId="76" applyFont="1" applyFill="1" applyBorder="1" applyAlignment="1">
      <alignment horizontal="left" vertical="center" indent="1"/>
    </xf>
    <xf numFmtId="0" fontId="13" fillId="0" borderId="4" xfId="76" applyFont="1" applyFill="1" applyBorder="1" applyAlignment="1">
      <alignment horizontal="right" vertical="center" wrapText="1"/>
    </xf>
    <xf numFmtId="0" fontId="13" fillId="0" borderId="4" xfId="76" applyFont="1" applyFill="1" applyBorder="1" applyAlignment="1">
      <alignment vertical="center"/>
    </xf>
    <xf numFmtId="179" fontId="13" fillId="0" borderId="4" xfId="61" applyNumberFormat="1" applyFont="1" applyFill="1" applyBorder="1" applyAlignment="1">
      <alignment horizontal="right" vertical="center" wrapText="1"/>
    </xf>
    <xf numFmtId="0" fontId="30" fillId="0" borderId="11" xfId="51" applyFont="1" applyFill="1" applyBorder="1" applyAlignment="1">
      <alignment horizontal="left"/>
    </xf>
    <xf numFmtId="0" fontId="30" fillId="0" borderId="0" xfId="51" applyFont="1" applyFill="1" applyBorder="1" applyAlignment="1">
      <alignment horizontal="left"/>
    </xf>
    <xf numFmtId="179" fontId="0" fillId="0" borderId="0" xfId="61" applyNumberFormat="1" applyFont="1" applyFill="1"/>
    <xf numFmtId="0" fontId="34" fillId="0" borderId="0" xfId="66" applyFont="1" applyFill="1" applyAlignment="1">
      <alignment horizontal="left" vertical="center"/>
    </xf>
    <xf numFmtId="0" fontId="5" fillId="0" borderId="0" xfId="66" applyFont="1" applyFill="1" applyAlignment="1">
      <alignment horizontal="left" vertical="center"/>
    </xf>
    <xf numFmtId="0" fontId="12" fillId="0" borderId="0" xfId="66" applyNumberFormat="1" applyFont="1" applyFill="1" applyAlignment="1" applyProtection="1">
      <alignment horizontal="center" vertical="center" wrapText="1"/>
    </xf>
    <xf numFmtId="0" fontId="12" fillId="0" borderId="0" xfId="66" applyNumberFormat="1" applyFont="1" applyFill="1" applyAlignment="1" applyProtection="1">
      <alignment horizontal="center" vertical="center"/>
    </xf>
    <xf numFmtId="0" fontId="0" fillId="0" borderId="12" xfId="66" applyNumberFormat="1" applyFont="1" applyFill="1" applyBorder="1" applyAlignment="1" applyProtection="1">
      <alignment horizontal="right" vertical="center"/>
    </xf>
    <xf numFmtId="0" fontId="29" fillId="0" borderId="4" xfId="0" applyNumberFormat="1" applyFont="1" applyFill="1" applyBorder="1" applyAlignment="1" applyProtection="1">
      <alignment horizontal="left" vertical="center"/>
    </xf>
    <xf numFmtId="177" fontId="29" fillId="0" borderId="4" xfId="0" applyNumberFormat="1" applyFont="1" applyFill="1" applyBorder="1" applyAlignment="1" applyProtection="1">
      <alignment horizontal="left" vertical="center"/>
    </xf>
    <xf numFmtId="0" fontId="43" fillId="0" borderId="0" xfId="66" applyFont="1" applyFill="1"/>
    <xf numFmtId="187" fontId="29" fillId="0" borderId="4" xfId="72" applyNumberFormat="1" applyFont="1" applyFill="1" applyBorder="1" applyAlignment="1">
      <alignment horizontal="right" vertical="center" wrapText="1"/>
    </xf>
    <xf numFmtId="0" fontId="13" fillId="0" borderId="0" xfId="66" applyFont="1" applyFill="1" applyBorder="1"/>
    <xf numFmtId="177" fontId="13" fillId="0" borderId="4" xfId="0" applyNumberFormat="1" applyFont="1" applyFill="1" applyBorder="1" applyAlignment="1" applyProtection="1">
      <alignment horizontal="center" vertical="center"/>
    </xf>
    <xf numFmtId="0" fontId="0" fillId="0" borderId="4" xfId="66" applyFont="1" applyFill="1" applyBorder="1"/>
    <xf numFmtId="187" fontId="0" fillId="0" borderId="0" xfId="66" applyNumberFormat="1" applyFont="1" applyFill="1"/>
    <xf numFmtId="0" fontId="13" fillId="0" borderId="0" xfId="61" applyFont="1" applyFill="1"/>
    <xf numFmtId="0" fontId="12" fillId="0" borderId="0" xfId="61" applyFont="1" applyFill="1" applyAlignment="1" applyProtection="1">
      <alignment horizontal="center" vertical="center" wrapText="1"/>
      <protection locked="0"/>
    </xf>
    <xf numFmtId="0" fontId="12" fillId="0" borderId="0" xfId="61" applyFont="1" applyFill="1" applyAlignment="1" applyProtection="1">
      <alignment horizontal="center" vertical="center"/>
      <protection locked="0"/>
    </xf>
    <xf numFmtId="0" fontId="29" fillId="0" borderId="9" xfId="61" applyFont="1" applyFill="1" applyBorder="1" applyAlignment="1">
      <alignment horizontal="center" vertical="center"/>
    </xf>
    <xf numFmtId="0" fontId="29" fillId="0" borderId="4" xfId="61" applyFont="1" applyFill="1" applyBorder="1" applyAlignment="1">
      <alignment horizontal="center" vertical="center" wrapText="1"/>
    </xf>
    <xf numFmtId="0" fontId="13" fillId="0" borderId="4" xfId="61" applyFont="1" applyFill="1" applyBorder="1" applyAlignment="1" applyProtection="1">
      <alignment vertical="center"/>
      <protection locked="0"/>
    </xf>
    <xf numFmtId="179" fontId="4" fillId="0" borderId="4" xfId="0" applyNumberFormat="1" applyFont="1" applyFill="1" applyBorder="1" applyAlignment="1">
      <alignment vertical="center"/>
    </xf>
    <xf numFmtId="179" fontId="13" fillId="0" borderId="4" xfId="61" applyNumberFormat="1" applyFont="1" applyFill="1" applyBorder="1" applyAlignment="1" applyProtection="1">
      <alignment vertical="center"/>
      <protection locked="0"/>
    </xf>
    <xf numFmtId="0" fontId="13" fillId="0" borderId="4" xfId="58" applyNumberFormat="1" applyFont="1" applyFill="1" applyBorder="1" applyAlignment="1" applyProtection="1">
      <alignment vertical="center"/>
    </xf>
    <xf numFmtId="0" fontId="13" fillId="0" borderId="0" xfId="75" applyFont="1" applyFill="1" applyAlignment="1"/>
    <xf numFmtId="179" fontId="44" fillId="0" borderId="4" xfId="0" applyNumberFormat="1" applyFont="1" applyFill="1" applyBorder="1" applyAlignment="1">
      <alignment horizontal="right" vertical="center"/>
    </xf>
    <xf numFmtId="179" fontId="45" fillId="0" borderId="4" xfId="0" applyNumberFormat="1" applyFont="1" applyFill="1" applyBorder="1" applyAlignment="1">
      <alignment horizontal="right" vertical="center"/>
    </xf>
    <xf numFmtId="0" fontId="13" fillId="0" borderId="0" xfId="61" applyFont="1" applyFill="1" applyAlignment="1" applyProtection="1">
      <alignment vertical="center"/>
      <protection locked="0"/>
    </xf>
    <xf numFmtId="0" fontId="13" fillId="0" borderId="0" xfId="61" applyFont="1" applyFill="1" applyAlignment="1">
      <alignment horizontal="left" vertical="top" wrapText="1"/>
    </xf>
  </cellXfs>
  <cellStyles count="8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4年全省及省级财政收支执行及2015年预算草案表（20150123，自用稿）" xfId="49"/>
    <cellStyle name="常规 35" xfId="50"/>
    <cellStyle name="常规_(陈诚修改稿)2006年全省及省级财政决算及07年预算执行情况表(A4 留底自用)" xfId="51"/>
    <cellStyle name="常规 2_省级科预算草案表1.14 2" xfId="52"/>
    <cellStyle name="常规_国有资本经营预算表样 2" xfId="53"/>
    <cellStyle name="常规_2015年全省及省级财政收支执行及2016年预算草案表（20160120）企业处修改 2" xfId="54"/>
    <cellStyle name="常规 47" xfId="55"/>
    <cellStyle name="常规_国资决算以及执行情况0712 2 2 2" xfId="56"/>
    <cellStyle name="常规 38" xfId="57"/>
    <cellStyle name="常规_录入表" xfId="58"/>
    <cellStyle name="常规_社保基金预算报人大建议表样 2" xfId="59"/>
    <cellStyle name="常规 10 2" xfId="60"/>
    <cellStyle name="常规 10 4 3" xfId="61"/>
    <cellStyle name="常规 10 4 3 2" xfId="62"/>
    <cellStyle name="常规 10 4 3 7" xfId="63"/>
    <cellStyle name="常规 10 6" xfId="64"/>
    <cellStyle name="常规 2 4 2" xfId="65"/>
    <cellStyle name="常规 26 2 2" xfId="66"/>
    <cellStyle name="常规 28 2" xfId="67"/>
    <cellStyle name="常规 28 2 2" xfId="68"/>
    <cellStyle name="常规_省级科预算草案表1.14 2" xfId="69"/>
    <cellStyle name="常规 35_2020支出预算表(以此为准)2" xfId="70"/>
    <cellStyle name="常规 47 4 2" xfId="71"/>
    <cellStyle name="常规_(陈诚修改稿)2006年全省及省级财政决算及07年预算执行情况表(A4 留底自用) 2" xfId="72"/>
    <cellStyle name="常规_(陈诚修改稿)2006年全省及省级财政决算及07年预算执行情况表(A4 留底自用) 2 2 2" xfId="73"/>
    <cellStyle name="常规_(陈诚修改稿)2006年全省及省级财政决算及07年预算执行情况表(A4 留底自用) 2 2 2 2" xfId="74"/>
    <cellStyle name="常规_2001年预算：预算收入及财力（12月21日上午定案表）" xfId="75"/>
    <cellStyle name="常规_200704(第一稿）" xfId="76"/>
    <cellStyle name="常规_2014年全省及省级财政收支执行及2015年预算草案表（20150123，自用稿） 2 2" xfId="77"/>
    <cellStyle name="常规_2015年全省及省级财政收支执行及2016年预算草案表（20160120）企业处修改" xfId="78"/>
    <cellStyle name="常规_国有资本经营预算表样 2 2" xfId="79"/>
    <cellStyle name="常规_国资决算以及执行情况0712 2 2" xfId="80"/>
    <cellStyle name="常规_基金分析表(99.3)" xfId="81"/>
    <cellStyle name="常规_社保基金预算报人大建议表样 2 2 3" xfId="82"/>
    <cellStyle name="常规_省级科预算草案表1.14 2 2" xfId="83"/>
    <cellStyle name="常规_四川省2019年财政预算（草案）（样表，稿二）" xfId="84"/>
    <cellStyle name="常规_一般性转移支付" xfId="85"/>
  </cellStyles>
  <dxfs count="1">
    <dxf>
      <fill>
        <patternFill patternType="solid">
          <bgColor rgb="FFFF9900"/>
        </patternFill>
      </fill>
    </dxf>
  </dxf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8" Type="http://schemas.openxmlformats.org/officeDocument/2006/relationships/styles" Target="styles.xml"/><Relationship Id="rId97" Type="http://schemas.openxmlformats.org/officeDocument/2006/relationships/sharedStrings" Target="sharedStrings.xml"/><Relationship Id="rId96" Type="http://schemas.openxmlformats.org/officeDocument/2006/relationships/theme" Target="theme/theme1.xml"/><Relationship Id="rId95" Type="http://schemas.openxmlformats.org/officeDocument/2006/relationships/externalLink" Target="externalLinks/externalLink54.xml"/><Relationship Id="rId94" Type="http://schemas.openxmlformats.org/officeDocument/2006/relationships/externalLink" Target="externalLinks/externalLink53.xml"/><Relationship Id="rId93" Type="http://schemas.openxmlformats.org/officeDocument/2006/relationships/externalLink" Target="externalLinks/externalLink52.xml"/><Relationship Id="rId92" Type="http://schemas.openxmlformats.org/officeDocument/2006/relationships/externalLink" Target="externalLinks/externalLink51.xml"/><Relationship Id="rId91" Type="http://schemas.openxmlformats.org/officeDocument/2006/relationships/externalLink" Target="externalLinks/externalLink50.xml"/><Relationship Id="rId90" Type="http://schemas.openxmlformats.org/officeDocument/2006/relationships/externalLink" Target="externalLinks/externalLink49.xml"/><Relationship Id="rId9" Type="http://schemas.openxmlformats.org/officeDocument/2006/relationships/worksheet" Target="worksheets/sheet9.xml"/><Relationship Id="rId89" Type="http://schemas.openxmlformats.org/officeDocument/2006/relationships/externalLink" Target="externalLinks/externalLink48.xml"/><Relationship Id="rId88" Type="http://schemas.openxmlformats.org/officeDocument/2006/relationships/externalLink" Target="externalLinks/externalLink47.xml"/><Relationship Id="rId87" Type="http://schemas.openxmlformats.org/officeDocument/2006/relationships/externalLink" Target="externalLinks/externalLink46.xml"/><Relationship Id="rId86" Type="http://schemas.openxmlformats.org/officeDocument/2006/relationships/externalLink" Target="externalLinks/externalLink45.xml"/><Relationship Id="rId85" Type="http://schemas.openxmlformats.org/officeDocument/2006/relationships/externalLink" Target="externalLinks/externalLink44.xml"/><Relationship Id="rId84" Type="http://schemas.openxmlformats.org/officeDocument/2006/relationships/externalLink" Target="externalLinks/externalLink43.xml"/><Relationship Id="rId83" Type="http://schemas.openxmlformats.org/officeDocument/2006/relationships/externalLink" Target="externalLinks/externalLink42.xml"/><Relationship Id="rId82" Type="http://schemas.openxmlformats.org/officeDocument/2006/relationships/externalLink" Target="externalLinks/externalLink41.xml"/><Relationship Id="rId81" Type="http://schemas.openxmlformats.org/officeDocument/2006/relationships/externalLink" Target="externalLinks/externalLink40.xml"/><Relationship Id="rId80" Type="http://schemas.openxmlformats.org/officeDocument/2006/relationships/externalLink" Target="externalLinks/externalLink39.xml"/><Relationship Id="rId8" Type="http://schemas.openxmlformats.org/officeDocument/2006/relationships/worksheet" Target="worksheets/sheet8.xml"/><Relationship Id="rId79" Type="http://schemas.openxmlformats.org/officeDocument/2006/relationships/externalLink" Target="externalLinks/externalLink38.xml"/><Relationship Id="rId78" Type="http://schemas.openxmlformats.org/officeDocument/2006/relationships/externalLink" Target="externalLinks/externalLink37.xml"/><Relationship Id="rId77" Type="http://schemas.openxmlformats.org/officeDocument/2006/relationships/externalLink" Target="externalLinks/externalLink36.xml"/><Relationship Id="rId76" Type="http://schemas.openxmlformats.org/officeDocument/2006/relationships/externalLink" Target="externalLinks/externalLink35.xml"/><Relationship Id="rId75" Type="http://schemas.openxmlformats.org/officeDocument/2006/relationships/externalLink" Target="externalLinks/externalLink34.xml"/><Relationship Id="rId74" Type="http://schemas.openxmlformats.org/officeDocument/2006/relationships/externalLink" Target="externalLinks/externalLink33.xml"/><Relationship Id="rId73" Type="http://schemas.openxmlformats.org/officeDocument/2006/relationships/externalLink" Target="externalLinks/externalLink32.xml"/><Relationship Id="rId72" Type="http://schemas.openxmlformats.org/officeDocument/2006/relationships/externalLink" Target="externalLinks/externalLink31.xml"/><Relationship Id="rId71" Type="http://schemas.openxmlformats.org/officeDocument/2006/relationships/externalLink" Target="externalLinks/externalLink30.xml"/><Relationship Id="rId70" Type="http://schemas.openxmlformats.org/officeDocument/2006/relationships/externalLink" Target="externalLinks/externalLink29.xml"/><Relationship Id="rId7" Type="http://schemas.openxmlformats.org/officeDocument/2006/relationships/worksheet" Target="worksheets/sheet7.xml"/><Relationship Id="rId69" Type="http://schemas.openxmlformats.org/officeDocument/2006/relationships/externalLink" Target="externalLinks/externalLink28.xml"/><Relationship Id="rId68" Type="http://schemas.openxmlformats.org/officeDocument/2006/relationships/externalLink" Target="externalLinks/externalLink27.xml"/><Relationship Id="rId67" Type="http://schemas.openxmlformats.org/officeDocument/2006/relationships/externalLink" Target="externalLinks/externalLink26.xml"/><Relationship Id="rId66" Type="http://schemas.openxmlformats.org/officeDocument/2006/relationships/externalLink" Target="externalLinks/externalLink25.xml"/><Relationship Id="rId65" Type="http://schemas.openxmlformats.org/officeDocument/2006/relationships/externalLink" Target="externalLinks/externalLink24.xml"/><Relationship Id="rId64" Type="http://schemas.openxmlformats.org/officeDocument/2006/relationships/externalLink" Target="externalLinks/externalLink23.xml"/><Relationship Id="rId63" Type="http://schemas.openxmlformats.org/officeDocument/2006/relationships/externalLink" Target="externalLinks/externalLink22.xml"/><Relationship Id="rId62" Type="http://schemas.openxmlformats.org/officeDocument/2006/relationships/externalLink" Target="externalLinks/externalLink21.xml"/><Relationship Id="rId61" Type="http://schemas.openxmlformats.org/officeDocument/2006/relationships/externalLink" Target="externalLinks/externalLink20.xml"/><Relationship Id="rId60" Type="http://schemas.openxmlformats.org/officeDocument/2006/relationships/externalLink" Target="externalLinks/externalLink19.xml"/><Relationship Id="rId6" Type="http://schemas.openxmlformats.org/officeDocument/2006/relationships/worksheet" Target="worksheets/sheet6.xml"/><Relationship Id="rId59" Type="http://schemas.openxmlformats.org/officeDocument/2006/relationships/externalLink" Target="externalLinks/externalLink18.xml"/><Relationship Id="rId58" Type="http://schemas.openxmlformats.org/officeDocument/2006/relationships/externalLink" Target="externalLinks/externalLink17.xml"/><Relationship Id="rId57" Type="http://schemas.openxmlformats.org/officeDocument/2006/relationships/externalLink" Target="externalLinks/externalLink16.xml"/><Relationship Id="rId56" Type="http://schemas.openxmlformats.org/officeDocument/2006/relationships/externalLink" Target="externalLinks/externalLink15.xml"/><Relationship Id="rId55" Type="http://schemas.openxmlformats.org/officeDocument/2006/relationships/externalLink" Target="externalLinks/externalLink14.xml"/><Relationship Id="rId54" Type="http://schemas.openxmlformats.org/officeDocument/2006/relationships/externalLink" Target="externalLinks/externalLink13.xml"/><Relationship Id="rId53" Type="http://schemas.openxmlformats.org/officeDocument/2006/relationships/externalLink" Target="externalLinks/externalLink12.xml"/><Relationship Id="rId52" Type="http://schemas.openxmlformats.org/officeDocument/2006/relationships/externalLink" Target="externalLinks/externalLink11.xml"/><Relationship Id="rId51" Type="http://schemas.openxmlformats.org/officeDocument/2006/relationships/externalLink" Target="externalLinks/externalLink10.xml"/><Relationship Id="rId50" Type="http://schemas.openxmlformats.org/officeDocument/2006/relationships/externalLink" Target="externalLinks/externalLink9.xml"/><Relationship Id="rId5" Type="http://schemas.openxmlformats.org/officeDocument/2006/relationships/worksheet" Target="worksheets/sheet5.xml"/><Relationship Id="rId49" Type="http://schemas.openxmlformats.org/officeDocument/2006/relationships/externalLink" Target="externalLinks/externalLink8.xml"/><Relationship Id="rId48" Type="http://schemas.openxmlformats.org/officeDocument/2006/relationships/externalLink" Target="externalLinks/externalLink7.xml"/><Relationship Id="rId47" Type="http://schemas.openxmlformats.org/officeDocument/2006/relationships/externalLink" Target="externalLinks/externalLink6.xml"/><Relationship Id="rId46" Type="http://schemas.openxmlformats.org/officeDocument/2006/relationships/externalLink" Target="externalLinks/externalLink5.xml"/><Relationship Id="rId45" Type="http://schemas.openxmlformats.org/officeDocument/2006/relationships/externalLink" Target="externalLinks/externalLink4.xml"/><Relationship Id="rId44" Type="http://schemas.openxmlformats.org/officeDocument/2006/relationships/externalLink" Target="externalLinks/externalLink3.xml"/><Relationship Id="rId43" Type="http://schemas.openxmlformats.org/officeDocument/2006/relationships/externalLink" Target="externalLinks/externalLink2.xml"/><Relationship Id="rId42" Type="http://schemas.openxmlformats.org/officeDocument/2006/relationships/externalLink" Target="externalLinks/externalLink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1874520</xdr:colOff>
      <xdr:row>4</xdr:row>
      <xdr:rowOff>15240</xdr:rowOff>
    </xdr:from>
    <xdr:ext cx="2758440" cy="754380"/>
    <xdr:sp>
      <xdr:nvSpPr>
        <xdr:cNvPr id="2" name="文本框 1"/>
        <xdr:cNvSpPr txBox="1"/>
      </xdr:nvSpPr>
      <xdr:spPr>
        <a:xfrm>
          <a:off x="1874520" y="1743075"/>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oneCellAnchor>
    <xdr:from>
      <xdr:col>0</xdr:col>
      <xdr:colOff>2186940</xdr:colOff>
      <xdr:row>6</xdr:row>
      <xdr:rowOff>30480</xdr:rowOff>
    </xdr:from>
    <xdr:ext cx="2758440" cy="754380"/>
    <xdr:sp>
      <xdr:nvSpPr>
        <xdr:cNvPr id="2" name="文本框 1"/>
        <xdr:cNvSpPr txBox="1"/>
      </xdr:nvSpPr>
      <xdr:spPr>
        <a:xfrm>
          <a:off x="2186940" y="2202180"/>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11.xml><?xml version="1.0" encoding="utf-8"?>
<xdr:wsDr xmlns:xdr="http://schemas.openxmlformats.org/drawingml/2006/spreadsheetDrawing" xmlns:r="http://schemas.openxmlformats.org/officeDocument/2006/relationships" xmlns:a="http://schemas.openxmlformats.org/drawingml/2006/main">
  <xdr:oneCellAnchor>
    <xdr:from>
      <xdr:col>0</xdr:col>
      <xdr:colOff>2205318</xdr:colOff>
      <xdr:row>4</xdr:row>
      <xdr:rowOff>107577</xdr:rowOff>
    </xdr:from>
    <xdr:ext cx="2758440" cy="754380"/>
    <xdr:sp>
      <xdr:nvSpPr>
        <xdr:cNvPr id="2" name="文本框 1"/>
        <xdr:cNvSpPr txBox="1"/>
      </xdr:nvSpPr>
      <xdr:spPr>
        <a:xfrm>
          <a:off x="2204720" y="1669415"/>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12.xml><?xml version="1.0" encoding="utf-8"?>
<xdr:wsDr xmlns:xdr="http://schemas.openxmlformats.org/drawingml/2006/spreadsheetDrawing" xmlns:r="http://schemas.openxmlformats.org/officeDocument/2006/relationships" xmlns:a="http://schemas.openxmlformats.org/drawingml/2006/main">
  <xdr:oneCellAnchor>
    <xdr:from>
      <xdr:col>0</xdr:col>
      <xdr:colOff>2247900</xdr:colOff>
      <xdr:row>3</xdr:row>
      <xdr:rowOff>297180</xdr:rowOff>
    </xdr:from>
    <xdr:ext cx="2758440" cy="754380"/>
    <xdr:sp>
      <xdr:nvSpPr>
        <xdr:cNvPr id="2" name="文本框 1"/>
        <xdr:cNvSpPr txBox="1"/>
      </xdr:nvSpPr>
      <xdr:spPr>
        <a:xfrm>
          <a:off x="2247900" y="1478280"/>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13.xml><?xml version="1.0" encoding="utf-8"?>
<xdr:wsDr xmlns:xdr="http://schemas.openxmlformats.org/drawingml/2006/spreadsheetDrawing" xmlns:r="http://schemas.openxmlformats.org/officeDocument/2006/relationships" xmlns:a="http://schemas.openxmlformats.org/drawingml/2006/main">
  <xdr:oneCellAnchor>
    <xdr:from>
      <xdr:col>0</xdr:col>
      <xdr:colOff>2270760</xdr:colOff>
      <xdr:row>5</xdr:row>
      <xdr:rowOff>259080</xdr:rowOff>
    </xdr:from>
    <xdr:ext cx="2758440" cy="754380"/>
    <xdr:sp>
      <xdr:nvSpPr>
        <xdr:cNvPr id="2" name="文本框 1"/>
        <xdr:cNvSpPr txBox="1"/>
      </xdr:nvSpPr>
      <xdr:spPr>
        <a:xfrm>
          <a:off x="2270760" y="2125980"/>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14.xml><?xml version="1.0" encoding="utf-8"?>
<xdr:wsDr xmlns:xdr="http://schemas.openxmlformats.org/drawingml/2006/spreadsheetDrawing" xmlns:r="http://schemas.openxmlformats.org/officeDocument/2006/relationships" xmlns:a="http://schemas.openxmlformats.org/drawingml/2006/main">
  <xdr:oneCellAnchor>
    <xdr:from>
      <xdr:col>2</xdr:col>
      <xdr:colOff>1173480</xdr:colOff>
      <xdr:row>6</xdr:row>
      <xdr:rowOff>315595</xdr:rowOff>
    </xdr:from>
    <xdr:ext cx="2758440" cy="2478405"/>
    <xdr:sp>
      <xdr:nvSpPr>
        <xdr:cNvPr id="3" name="文本框 2"/>
        <xdr:cNvSpPr txBox="1"/>
      </xdr:nvSpPr>
      <xdr:spPr>
        <a:xfrm>
          <a:off x="2476500" y="2639695"/>
          <a:ext cx="2758440" cy="24784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3600"/>
        </a:p>
      </xdr:txBody>
    </xdr:sp>
    <xdr:clientData/>
  </xdr:oneCellAnchor>
</xdr:wsDr>
</file>

<file path=xl/drawings/drawing15.xml><?xml version="1.0" encoding="utf-8"?>
<xdr:wsDr xmlns:xdr="http://schemas.openxmlformats.org/drawingml/2006/spreadsheetDrawing" xmlns:r="http://schemas.openxmlformats.org/officeDocument/2006/relationships" xmlns:a="http://schemas.openxmlformats.org/drawingml/2006/main">
  <xdr:oneCellAnchor>
    <xdr:from>
      <xdr:col>1</xdr:col>
      <xdr:colOff>1127760</xdr:colOff>
      <xdr:row>4</xdr:row>
      <xdr:rowOff>276225</xdr:rowOff>
    </xdr:from>
    <xdr:ext cx="2758440" cy="660400"/>
    <xdr:sp>
      <xdr:nvSpPr>
        <xdr:cNvPr id="3" name="文本框 2"/>
        <xdr:cNvSpPr txBox="1"/>
      </xdr:nvSpPr>
      <xdr:spPr>
        <a:xfrm>
          <a:off x="2499360" y="1965960"/>
          <a:ext cx="2758440" cy="660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zh-CN" altLang="en-US" sz="3600"/>
            <a:t>此页无数据</a:t>
          </a:r>
          <a:endParaRPr lang="zh-CN" altLang="en-US" sz="3600"/>
        </a:p>
      </xdr:txBody>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1508760</xdr:colOff>
      <xdr:row>3</xdr:row>
      <xdr:rowOff>342900</xdr:rowOff>
    </xdr:from>
    <xdr:ext cx="2758440" cy="754380"/>
    <xdr:sp>
      <xdr:nvSpPr>
        <xdr:cNvPr id="3" name="文本框 2"/>
        <xdr:cNvSpPr txBox="1"/>
      </xdr:nvSpPr>
      <xdr:spPr>
        <a:xfrm>
          <a:off x="1508760" y="1524000"/>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2</xdr:col>
      <xdr:colOff>0</xdr:colOff>
      <xdr:row>5</xdr:row>
      <xdr:rowOff>99060</xdr:rowOff>
    </xdr:from>
    <xdr:ext cx="2758440" cy="960120"/>
    <xdr:sp>
      <xdr:nvSpPr>
        <xdr:cNvPr id="2" name="文本框 1"/>
        <xdr:cNvSpPr txBox="1"/>
      </xdr:nvSpPr>
      <xdr:spPr>
        <a:xfrm>
          <a:off x="2712720" y="2066925"/>
          <a:ext cx="2758440" cy="960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0</xdr:col>
      <xdr:colOff>2125980</xdr:colOff>
      <xdr:row>3</xdr:row>
      <xdr:rowOff>68580</xdr:rowOff>
    </xdr:from>
    <xdr:ext cx="2758440" cy="754380"/>
    <xdr:sp>
      <xdr:nvSpPr>
        <xdr:cNvPr id="2" name="文本框 1"/>
        <xdr:cNvSpPr txBox="1"/>
      </xdr:nvSpPr>
      <xdr:spPr>
        <a:xfrm>
          <a:off x="2125980" y="1478280"/>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0</xdr:col>
      <xdr:colOff>2476500</xdr:colOff>
      <xdr:row>3</xdr:row>
      <xdr:rowOff>327660</xdr:rowOff>
    </xdr:from>
    <xdr:ext cx="2758440" cy="754380"/>
    <xdr:sp>
      <xdr:nvSpPr>
        <xdr:cNvPr id="2" name="文本框 1"/>
        <xdr:cNvSpPr txBox="1"/>
      </xdr:nvSpPr>
      <xdr:spPr>
        <a:xfrm>
          <a:off x="2476500" y="1508760"/>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oneCellAnchor>
    <xdr:from>
      <xdr:col>0</xdr:col>
      <xdr:colOff>2369820</xdr:colOff>
      <xdr:row>3</xdr:row>
      <xdr:rowOff>320040</xdr:rowOff>
    </xdr:from>
    <xdr:ext cx="2758440" cy="754380"/>
    <xdr:sp>
      <xdr:nvSpPr>
        <xdr:cNvPr id="3" name="文本框 2"/>
        <xdr:cNvSpPr txBox="1"/>
      </xdr:nvSpPr>
      <xdr:spPr>
        <a:xfrm>
          <a:off x="2369820" y="1501140"/>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oneCellAnchor>
    <xdr:from>
      <xdr:col>0</xdr:col>
      <xdr:colOff>2118360</xdr:colOff>
      <xdr:row>3</xdr:row>
      <xdr:rowOff>358140</xdr:rowOff>
    </xdr:from>
    <xdr:ext cx="2758440" cy="754380"/>
    <xdr:sp>
      <xdr:nvSpPr>
        <xdr:cNvPr id="2" name="文本框 1"/>
        <xdr:cNvSpPr txBox="1"/>
      </xdr:nvSpPr>
      <xdr:spPr>
        <a:xfrm>
          <a:off x="2118360" y="1767840"/>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oneCellAnchor>
    <xdr:from>
      <xdr:col>0</xdr:col>
      <xdr:colOff>2057400</xdr:colOff>
      <xdr:row>3</xdr:row>
      <xdr:rowOff>289560</xdr:rowOff>
    </xdr:from>
    <xdr:ext cx="2758440" cy="754380"/>
    <xdr:sp>
      <xdr:nvSpPr>
        <xdr:cNvPr id="2" name="文本框 1"/>
        <xdr:cNvSpPr txBox="1"/>
      </xdr:nvSpPr>
      <xdr:spPr>
        <a:xfrm>
          <a:off x="2057400" y="1470660"/>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oneCellAnchor>
    <xdr:from>
      <xdr:col>0</xdr:col>
      <xdr:colOff>2057400</xdr:colOff>
      <xdr:row>5</xdr:row>
      <xdr:rowOff>22860</xdr:rowOff>
    </xdr:from>
    <xdr:ext cx="2758440" cy="754380"/>
    <xdr:sp>
      <xdr:nvSpPr>
        <xdr:cNvPr id="2" name="文本框 1"/>
        <xdr:cNvSpPr txBox="1"/>
      </xdr:nvSpPr>
      <xdr:spPr>
        <a:xfrm>
          <a:off x="2057400" y="1889760"/>
          <a:ext cx="2758440" cy="7543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3600"/>
            <a:t>此表无数据</a:t>
          </a:r>
          <a:endParaRPr lang="zh-CN" altLang="en-US" sz="36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JS\js2000\2000&#24180;&#24066;&#24030;&#19978;&#25253;&#24635;&#20915;&#31639;&#25991;&#20214;&#22841;\2000&#24180;&#36130;&#25919;&#24635;&#20915;&#31639;\6004&#28074;&#22478;&#213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JS\js2000\2000&#24180;&#24066;&#24030;&#19978;&#25253;&#24635;&#20915;&#31639;&#25991;&#20214;&#22841;\2000&#24180;&#36130;&#25919;&#24635;&#20915;&#31639;\6004&#28074;&#22478;&#213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0210112-\2022&#24180;&#39044;&#31639;1.12\&#39044;&#23457;&#34920;&#26684;\&#24247;&#24936;&#24037;&#20316;&#36164;&#26009;\2018&#24180;\1-6&#26376;&#22269;&#36164;&#25191;&#34892;&#24773;&#20917;\0718\JS\js2000\2000&#24180;&#24066;&#24030;&#19978;&#25253;&#24635;&#20915;&#31639;&#25991;&#20214;&#22841;"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6032;&#24314;&#25991;&#20214;&#22841;\&#24247;&#24936;&#24037;&#20316;&#36164;&#26009;\2018&#24180;\1-6&#26376;&#22269;&#36164;&#25191;&#34892;&#24773;&#20917;\0718\JS\js2000\2000&#24180;&#24066;&#24030;&#19978;&#25253;&#24635;&#20915;&#31639;&#25991;&#20214;&#22841;\2000&#24180;&#36130;&#25919;&#24635;&#20915;&#31639;\6004&#28074;&#22478;&#21306;.xl"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Administrator\Desktop\&#39044;&#23457;&#34920;&#26684;\aacde\WINDOWS\!gzq\2001\08&#20915;&#31639;&#36164;&#26009;&#21367;\2001&#24180;&#39044;&#31639;&#22806;&#20915;&#31639;\2001&#24180;&#30465;&#26412;&#32423;&#39044;&#31639;&#22806;&#20915;&#31639;&#65288;&#24635;&#34920;&#6528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39044;&#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acde\WINDOWS\!gzq\2001\08&#20915;&#31639;&#36164;&#26009;&#21367;\2001&#24180;&#39044;&#31639;&#22806;&#20915;&#31639;\2001&#24180;&#30465;&#26412;&#32423;&#39044;&#31639;&#22806;&#20915;&#31639;&#65288;&#24635;&#34920;&#652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aacde\WINDOWS\!gzq\2001\08&#20915;&#31639;&#36164;&#26009;&#21367;\2001&#24180;&#39044;&#31639;&#22806;&#20915;&#31639;\2001&#24180;&#30465;&#26412;&#32423;&#39044;&#31639;&#22806;&#20915;&#31639;&#65288;&#24635;&#34920;&#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001&#39044;&#31639;&#32534;&#21046;&#25991;&#20214;&#22841;\2019&#24180;\014-&#39044;&#31639;&#33609;&#26696;&#34920;&#12289;&#25253;&#21578;-&#25552;&#20379;&#32508;&#21512;&#31185;\&#27827;&#23736;&#21457;&#36865;\2016&#24180;1-10&#26376;&#35843;&#25972;&#39044;&#31639;\JS\js2000\2000&#24180;&#24066;&#24030;&#19978;&#25253;&#24635;&#20915;&#31639;&#25991;&#20214;&#22841;\2000&#24180;&#36130;&#25919;&#24635;&#20915;&#31639;\6004&#28074;&#22478;&#213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39044;&#31639;&#22788;(&#39532;&#65289;\2021&#24180;\&#24180;&#21021;&#39044;&#31639;\&#20154;&#20195;&#20250;&#25253;&#34920;\2021&#24180;&#25253;&#34920;\2020&#24180;&#27169;&#29256;&#19978;&#20462;&#25913;\&#27827;&#23736;&#21457;&#36865;\2016&#24180;1-10&#26376;&#35843;&#25972;&#39044;&#31639;\JS\js2000\2000&#24180;&#24066;&#24030;&#19978;&#25253;&#24635;&#20915;&#31639;&#25991;&#20214;&#22841;\2000&#24180;&#36130;&#25919;&#24635;&#20915;&#31639;\6004&#28074;&#22478;&#2130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9&#24180;\2019&#24180;&#22269;&#36164;&#39044;&#31639;\&#21442;&#32771;&#36164;&#26009;\&#27827;&#23736;&#21457;&#36865;\2016&#24180;1-10&#26376;&#35843;&#25972;&#39044;&#31639;\JS\js2000\2000&#24180;&#24066;&#24030;&#19978;&#25253;&#24635;&#20915;&#31639;&#25991;&#20214;&#22841;\2000&#24180;&#36130;&#25919;&#24635;&#20915;&#31639;\6004&#28074;&#22478;&#2130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1&#20195;&#32534;&#39044;&#31639;\01&#24180;&#21021;&#39044;&#31639;\2019&#24180;\&#23450;&#31295;\2016&#24180;1-10&#26376;&#35843;&#25972;&#39044;&#31639;\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Z:\JS\js2000\2000&#24180;&#24066;&#24030;&#19978;&#25253;&#24635;&#20915;&#31639;&#25991;&#20214;&#22841;\2000&#24180;&#36130;&#25919;&#24635;&#20915;&#31639;\6004&#28074;&#22478;&#2130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2269;&#36164;&#39044;&#31639;&#20844;&#24320;&#27169;&#2649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I:\Documents%20and%20Settings\Administrator\Local%20Settings\Temporary%20Internet%20Files\Content.IE5\4DWRWNSJ\&#26356;&#27491;&#21518;\&#30465;&#21457;2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dministrator\Desktop\&#39044;&#23457;&#34920;&#26684;\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06省本级支出 "/>
      <sheetName val="11YS基本建设支出预算 "/>
      <sheetName val="13YS全省基金收入"/>
      <sheetName val="A01-1"/>
    </sheet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本地区预算收入表"/>
      <sheetName val="本地区预算支出表"/>
      <sheetName val="本地区收支平衡表"/>
      <sheetName val="本级预算收入表"/>
      <sheetName val="本级预算支出表"/>
      <sheetName val="本级预算平衡表"/>
      <sheetName val="对下转移支付表"/>
      <sheetName val="Sheet1"/>
    </sheetNames>
    <sheetDataSet>
      <sheetData sheetId="0"/>
      <sheetData sheetId="1"/>
      <sheetData sheetId="2"/>
      <sheetData sheetId="3"/>
      <sheetData sheetId="4"/>
      <sheetData sheetId="5"/>
      <sheetData sheetId="6"/>
      <sheetData sheetId="7"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sheetData sheetId="1"/>
      <sheetData sheetId="2"/>
      <sheetData sheetId="3"/>
      <sheetData sheetId="4"/>
      <sheetData sheetId="5"/>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showGridLines="0" showZeros="0" view="pageBreakPreview" zoomScaleNormal="100" topLeftCell="A16" workbookViewId="0">
      <selection activeCell="H32" sqref="H32"/>
    </sheetView>
  </sheetViews>
  <sheetFormatPr defaultColWidth="9" defaultRowHeight="15" customHeight="1" outlineLevelCol="7"/>
  <cols>
    <col min="1" max="1" width="47.2" style="498" customWidth="1"/>
    <col min="2" max="2" width="39.5" style="498" customWidth="1"/>
    <col min="3" max="3" width="9" style="498"/>
    <col min="4" max="4" width="3.6" style="498" customWidth="1"/>
    <col min="5" max="16384" width="9" style="498"/>
  </cols>
  <sheetData>
    <row r="1" s="320" customFormat="1" ht="24" customHeight="1" spans="1:8">
      <c r="A1" s="326" t="s">
        <v>0</v>
      </c>
      <c r="B1" s="327"/>
    </row>
    <row r="2" s="493" customFormat="1" ht="42" customHeight="1" spans="1:8">
      <c r="A2" s="499" t="s">
        <v>1</v>
      </c>
      <c r="B2" s="499"/>
    </row>
    <row r="3" s="494" customFormat="1" ht="27" customHeight="1" spans="1:8">
      <c r="B3" s="500" t="s">
        <v>2</v>
      </c>
    </row>
    <row r="4" s="495" customFormat="1" ht="30" customHeight="1" spans="1:8">
      <c r="A4" s="279" t="s">
        <v>3</v>
      </c>
      <c r="B4" s="279" t="s">
        <v>4</v>
      </c>
    </row>
    <row r="5" s="496" customFormat="1" ht="24" customHeight="1" spans="1:8">
      <c r="A5" s="503" t="s">
        <v>5</v>
      </c>
      <c r="B5" s="535">
        <v>14900</v>
      </c>
    </row>
    <row r="6" s="496" customFormat="1" ht="24" customHeight="1" spans="1:8">
      <c r="A6" s="505" t="s">
        <v>6</v>
      </c>
      <c r="B6" s="536">
        <v>5480</v>
      </c>
    </row>
    <row r="7" s="496" customFormat="1" ht="24" customHeight="1" spans="1:8">
      <c r="A7" s="505" t="s">
        <v>7</v>
      </c>
      <c r="B7" s="536">
        <v>2455</v>
      </c>
    </row>
    <row r="8" s="496" customFormat="1" ht="24" customHeight="1" spans="1:8">
      <c r="A8" s="505" t="s">
        <v>8</v>
      </c>
      <c r="B8" s="536"/>
    </row>
    <row r="9" s="496" customFormat="1" ht="24" customHeight="1" spans="1:8">
      <c r="A9" s="505" t="s">
        <v>9</v>
      </c>
      <c r="B9" s="536">
        <v>400</v>
      </c>
      <c r="H9" s="537"/>
    </row>
    <row r="10" s="496" customFormat="1" ht="24" customHeight="1" spans="1:8">
      <c r="A10" s="505" t="s">
        <v>10</v>
      </c>
      <c r="B10" s="536">
        <v>460</v>
      </c>
    </row>
    <row r="11" s="496" customFormat="1" ht="24" customHeight="1" spans="1:8">
      <c r="A11" s="505" t="s">
        <v>11</v>
      </c>
      <c r="B11" s="536">
        <v>430</v>
      </c>
    </row>
    <row r="12" s="496" customFormat="1" ht="24" customHeight="1" spans="1:8">
      <c r="A12" s="505" t="s">
        <v>12</v>
      </c>
      <c r="B12" s="536">
        <v>2000</v>
      </c>
    </row>
    <row r="13" s="496" customFormat="1" ht="24" customHeight="1" spans="1:8">
      <c r="A13" s="505" t="s">
        <v>13</v>
      </c>
      <c r="B13" s="536">
        <v>50</v>
      </c>
    </row>
    <row r="14" s="496" customFormat="1" ht="24" customHeight="1" spans="1:8">
      <c r="A14" s="505" t="s">
        <v>14</v>
      </c>
      <c r="B14" s="536">
        <v>580</v>
      </c>
    </row>
    <row r="15" s="496" customFormat="1" ht="24" customHeight="1" spans="1:8">
      <c r="A15" s="505" t="s">
        <v>15</v>
      </c>
      <c r="B15" s="536">
        <v>200</v>
      </c>
    </row>
    <row r="16" s="496" customFormat="1" ht="24" customHeight="1" spans="1:8">
      <c r="A16" s="505" t="s">
        <v>16</v>
      </c>
      <c r="B16" s="536">
        <v>460</v>
      </c>
    </row>
    <row r="17" s="496" customFormat="1" ht="24" customHeight="1" spans="1:2">
      <c r="A17" s="505" t="s">
        <v>17</v>
      </c>
      <c r="B17" s="536">
        <v>2000</v>
      </c>
    </row>
    <row r="18" s="496" customFormat="1" ht="24" customHeight="1" spans="1:2">
      <c r="A18" s="505" t="s">
        <v>18</v>
      </c>
      <c r="B18" s="536">
        <v>380</v>
      </c>
    </row>
    <row r="19" s="496" customFormat="1" ht="24" customHeight="1" spans="1:2">
      <c r="A19" s="505" t="s">
        <v>19</v>
      </c>
      <c r="B19" s="536"/>
    </row>
    <row r="20" s="496" customFormat="1" ht="24" customHeight="1" spans="1:2">
      <c r="A20" s="505" t="s">
        <v>20</v>
      </c>
      <c r="B20" s="536">
        <v>5</v>
      </c>
    </row>
    <row r="21" s="496" customFormat="1" ht="24" customHeight="1" spans="1:2">
      <c r="A21" s="505" t="s">
        <v>21</v>
      </c>
      <c r="B21" s="536"/>
    </row>
    <row r="22" s="496" customFormat="1" ht="24" customHeight="1" spans="1:2">
      <c r="A22" s="503" t="s">
        <v>22</v>
      </c>
      <c r="B22" s="535">
        <v>11020</v>
      </c>
    </row>
    <row r="23" s="496" customFormat="1" ht="24" customHeight="1" spans="1:2">
      <c r="A23" s="505" t="s">
        <v>23</v>
      </c>
      <c r="B23" s="536">
        <v>1560</v>
      </c>
    </row>
    <row r="24" s="496" customFormat="1" ht="24" customHeight="1" spans="1:2">
      <c r="A24" s="505" t="s">
        <v>24</v>
      </c>
      <c r="B24" s="536">
        <v>1070</v>
      </c>
    </row>
    <row r="25" s="496" customFormat="1" ht="24" customHeight="1" spans="1:2">
      <c r="A25" s="505" t="s">
        <v>25</v>
      </c>
      <c r="B25" s="536">
        <v>2772</v>
      </c>
    </row>
    <row r="26" s="496" customFormat="1" ht="24" customHeight="1" spans="1:2">
      <c r="A26" s="505" t="s">
        <v>26</v>
      </c>
      <c r="B26" s="536"/>
    </row>
    <row r="27" s="496" customFormat="1" ht="24" customHeight="1" spans="1:2">
      <c r="A27" s="505" t="s">
        <v>27</v>
      </c>
      <c r="B27" s="536">
        <v>4578</v>
      </c>
    </row>
    <row r="28" s="496" customFormat="1" ht="24" customHeight="1" spans="1:2">
      <c r="A28" s="505" t="s">
        <v>28</v>
      </c>
      <c r="B28" s="536">
        <v>1000</v>
      </c>
    </row>
    <row r="29" s="496" customFormat="1" ht="24" customHeight="1" spans="1:2">
      <c r="A29" s="505" t="s">
        <v>29</v>
      </c>
      <c r="B29" s="536">
        <v>40</v>
      </c>
    </row>
    <row r="30" s="496" customFormat="1" ht="24" customHeight="1" spans="1:2">
      <c r="A30" s="505" t="s">
        <v>30</v>
      </c>
      <c r="B30" s="536"/>
    </row>
    <row r="31" s="496" customFormat="1" ht="24" customHeight="1" spans="1:2">
      <c r="A31" s="507"/>
      <c r="B31" s="535"/>
    </row>
    <row r="32" s="495" customFormat="1" ht="24" customHeight="1" spans="1:2">
      <c r="A32" s="279" t="s">
        <v>31</v>
      </c>
      <c r="B32" s="504">
        <v>25920</v>
      </c>
    </row>
    <row r="33" s="534" customFormat="1" ht="24" customHeight="1" spans="1:2">
      <c r="A33" s="538"/>
      <c r="B33" s="538"/>
    </row>
    <row r="34" ht="24" customHeight="1" spans="1:2">
      <c r="B34" s="498">
        <f>B22-SUM(B23:B30)</f>
        <v>0</v>
      </c>
    </row>
    <row r="35" ht="24" customHeight="1" spans="1:2">
      <c r="B35" s="511"/>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9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8"/>
  <sheetViews>
    <sheetView view="pageBreakPreview" zoomScaleNormal="100" workbookViewId="0">
      <selection activeCell="A8" sqref="A8"/>
    </sheetView>
  </sheetViews>
  <sheetFormatPr defaultColWidth="9" defaultRowHeight="14.25" outlineLevelCol="2"/>
  <cols>
    <col min="1" max="1" width="32.1" customWidth="1"/>
    <col min="2" max="3" width="16.7" customWidth="1"/>
  </cols>
  <sheetData>
    <row r="1" s="374" customFormat="1" ht="24" customHeight="1" spans="1:3">
      <c r="A1" s="378" t="s">
        <v>1207</v>
      </c>
      <c r="B1" s="379"/>
      <c r="C1" s="380"/>
    </row>
    <row r="2" s="375" customFormat="1" ht="42" customHeight="1" spans="1:3">
      <c r="A2" s="381" t="s">
        <v>1208</v>
      </c>
      <c r="B2" s="381"/>
      <c r="C2" s="381"/>
    </row>
    <row r="3" s="376" customFormat="1" ht="27" customHeight="1" spans="1:3">
      <c r="A3" s="382" t="s">
        <v>2</v>
      </c>
      <c r="B3" s="383"/>
      <c r="C3" s="383"/>
    </row>
    <row r="4" s="377" customFormat="1" ht="30" customHeight="1" spans="1:3">
      <c r="A4" s="384" t="s">
        <v>1209</v>
      </c>
      <c r="B4" s="385" t="s">
        <v>1187</v>
      </c>
      <c r="C4" s="385" t="s">
        <v>1188</v>
      </c>
    </row>
    <row r="5" s="377" customFormat="1" ht="24" customHeight="1" spans="1:3">
      <c r="A5" s="386" t="s">
        <v>1210</v>
      </c>
      <c r="B5" s="387"/>
      <c r="C5" s="387"/>
    </row>
    <row r="6" s="377" customFormat="1" ht="24" customHeight="1" spans="1:3">
      <c r="A6" s="386" t="s">
        <v>1210</v>
      </c>
      <c r="B6" s="387"/>
      <c r="C6" s="387"/>
    </row>
    <row r="7" s="377" customFormat="1" ht="24" customHeight="1" spans="1:3">
      <c r="A7" s="386" t="s">
        <v>1210</v>
      </c>
      <c r="B7" s="387"/>
      <c r="C7" s="387"/>
    </row>
    <row r="8" s="377" customFormat="1" ht="24" customHeight="1" spans="1:3">
      <c r="A8" s="386" t="s">
        <v>110</v>
      </c>
      <c r="B8" s="387"/>
      <c r="C8" s="387"/>
    </row>
    <row r="9" s="377" customFormat="1" ht="24" customHeight="1" spans="1:3">
      <c r="A9" s="386" t="s">
        <v>110</v>
      </c>
      <c r="B9" s="387"/>
      <c r="C9" s="387"/>
    </row>
    <row r="10" s="377" customFormat="1" ht="24" customHeight="1" spans="1:3">
      <c r="A10" s="386" t="s">
        <v>110</v>
      </c>
      <c r="B10" s="387"/>
      <c r="C10" s="387"/>
    </row>
    <row r="11" s="377" customFormat="1" ht="24" customHeight="1" spans="1:3">
      <c r="A11" s="386" t="s">
        <v>1211</v>
      </c>
      <c r="B11" s="387"/>
      <c r="C11" s="387"/>
    </row>
    <row r="12" s="377" customFormat="1" ht="24" customHeight="1" spans="1:3">
      <c r="A12" s="386"/>
      <c r="B12" s="387"/>
      <c r="C12" s="387"/>
    </row>
    <row r="13" s="377" customFormat="1" ht="24" customHeight="1" spans="1:3">
      <c r="A13" s="384" t="s">
        <v>34</v>
      </c>
      <c r="B13" s="388"/>
      <c r="C13" s="388"/>
    </row>
    <row r="14" s="377" customFormat="1" ht="24" customHeight="1"/>
    <row r="15" s="377" customFormat="1" ht="24" customHeight="1"/>
    <row r="16" s="377" customFormat="1" ht="24" customHeight="1"/>
    <row r="17" s="377" customFormat="1" ht="24" customHeight="1"/>
    <row r="18" s="377" customFormat="1" ht="24" customHeight="1"/>
    <row r="19" s="377" customFormat="1" ht="24" customHeight="1"/>
    <row r="20" s="377" customFormat="1" ht="24" customHeight="1"/>
    <row r="21" s="377" customFormat="1" ht="24" customHeight="1"/>
    <row r="22" s="377" customFormat="1"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2">
    <mergeCell ref="A2:C2"/>
    <mergeCell ref="A3:C3"/>
  </mergeCells>
  <printOptions horizontalCentered="1"/>
  <pageMargins left="0.590277777777778" right="0.590277777777778" top="0.786805555555556" bottom="0.786805555555556"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8"/>
  <sheetViews>
    <sheetView showZeros="0" view="pageBreakPreview" zoomScaleNormal="100" workbookViewId="0">
      <pane ySplit="4" topLeftCell="A32" activePane="bottomLeft" state="frozen"/>
      <selection/>
      <selection pane="bottomLeft" activeCell="B41" sqref="B41"/>
    </sheetView>
  </sheetViews>
  <sheetFormatPr defaultColWidth="9" defaultRowHeight="13.5" outlineLevelCol="6"/>
  <cols>
    <col min="1" max="1" width="44.5" style="91" customWidth="1"/>
    <col min="2" max="4" width="16.7" style="24" customWidth="1"/>
    <col min="5" max="5" width="13" style="24" customWidth="1"/>
    <col min="6" max="16384" width="9" style="24"/>
  </cols>
  <sheetData>
    <row r="1" s="39" customFormat="1" ht="24" customHeight="1" spans="1:7">
      <c r="A1" s="347" t="s">
        <v>1212</v>
      </c>
    </row>
    <row r="2" s="40" customFormat="1" ht="60" customHeight="1" spans="1:7">
      <c r="A2" s="160" t="s">
        <v>1213</v>
      </c>
      <c r="B2" s="160"/>
      <c r="C2" s="160"/>
      <c r="D2" s="160"/>
    </row>
    <row r="3" s="41" customFormat="1" ht="27" customHeight="1" spans="1:7">
      <c r="A3" s="358"/>
      <c r="C3" s="41" t="s">
        <v>1214</v>
      </c>
    </row>
    <row r="4" s="357" customFormat="1" ht="33" customHeight="1" spans="1:7">
      <c r="A4" s="359" t="s">
        <v>1215</v>
      </c>
      <c r="B4" s="359" t="s">
        <v>1187</v>
      </c>
      <c r="C4" s="359" t="s">
        <v>1188</v>
      </c>
      <c r="D4" s="359" t="s">
        <v>1216</v>
      </c>
    </row>
    <row r="5" s="93" customFormat="1" ht="24" customHeight="1" spans="1:7">
      <c r="A5" s="360" t="s">
        <v>1217</v>
      </c>
      <c r="B5" s="361">
        <v>2105</v>
      </c>
      <c r="C5" s="361">
        <v>2106</v>
      </c>
      <c r="D5" s="362">
        <v>0.0004</v>
      </c>
    </row>
    <row r="6" s="93" customFormat="1" ht="24" customHeight="1" spans="1:7">
      <c r="A6" s="363" t="s">
        <v>1218</v>
      </c>
      <c r="B6" s="361"/>
      <c r="C6" s="361"/>
      <c r="D6" s="362"/>
    </row>
    <row r="7" s="94" customFormat="1" ht="24" customHeight="1" spans="1:7">
      <c r="A7" s="364" t="s">
        <v>1219</v>
      </c>
      <c r="B7" s="365"/>
      <c r="C7" s="365"/>
      <c r="D7" s="366"/>
    </row>
    <row r="8" s="94" customFormat="1" ht="24" customHeight="1" spans="1:7">
      <c r="A8" s="364" t="s">
        <v>110</v>
      </c>
      <c r="B8" s="365"/>
      <c r="C8" s="365"/>
      <c r="D8" s="366"/>
    </row>
    <row r="9" s="93" customFormat="1" ht="24" customHeight="1" spans="1:7">
      <c r="A9" s="363" t="s">
        <v>1220</v>
      </c>
      <c r="B9" s="361"/>
      <c r="C9" s="361"/>
      <c r="D9" s="362"/>
      <c r="G9" s="94"/>
    </row>
    <row r="10" s="94" customFormat="1" ht="24" customHeight="1" spans="1:7">
      <c r="A10" s="364" t="s">
        <v>1219</v>
      </c>
      <c r="B10" s="365"/>
      <c r="C10" s="365"/>
      <c r="D10" s="366"/>
    </row>
    <row r="11" s="94" customFormat="1" ht="24" customHeight="1" spans="1:7">
      <c r="A11" s="364" t="s">
        <v>110</v>
      </c>
      <c r="B11" s="365"/>
      <c r="C11" s="365"/>
      <c r="D11" s="366"/>
    </row>
    <row r="12" s="93" customFormat="1" ht="24" customHeight="1" spans="1:7">
      <c r="A12" s="363" t="s">
        <v>1221</v>
      </c>
      <c r="B12" s="361"/>
      <c r="C12" s="361"/>
      <c r="D12" s="362"/>
    </row>
    <row r="13" s="94" customFormat="1" ht="24" customHeight="1" spans="1:7">
      <c r="A13" s="364" t="s">
        <v>1219</v>
      </c>
      <c r="B13" s="365"/>
      <c r="C13" s="365"/>
      <c r="D13" s="366"/>
      <c r="E13" s="367"/>
    </row>
    <row r="14" s="94" customFormat="1" ht="24" customHeight="1" spans="1:7">
      <c r="A14" s="364" t="s">
        <v>110</v>
      </c>
      <c r="B14" s="365"/>
      <c r="C14" s="365"/>
      <c r="D14" s="366"/>
    </row>
    <row r="15" s="93" customFormat="1" ht="24" customHeight="1" spans="1:7">
      <c r="A15" s="363" t="s">
        <v>1222</v>
      </c>
      <c r="B15" s="361"/>
      <c r="C15" s="361"/>
      <c r="D15" s="362"/>
    </row>
    <row r="16" s="94" customFormat="1" ht="24" customHeight="1" spans="1:7">
      <c r="A16" s="364" t="s">
        <v>1219</v>
      </c>
      <c r="B16" s="365"/>
      <c r="C16" s="365"/>
      <c r="D16" s="366"/>
      <c r="E16" s="368"/>
    </row>
    <row r="17" s="94" customFormat="1" ht="24" customHeight="1" spans="1:5">
      <c r="A17" s="364" t="s">
        <v>110</v>
      </c>
      <c r="B17" s="365"/>
      <c r="C17" s="365"/>
      <c r="D17" s="366"/>
      <c r="E17" s="368"/>
    </row>
    <row r="18" s="93" customFormat="1" ht="24" customHeight="1" spans="1:5">
      <c r="A18" s="363" t="s">
        <v>1223</v>
      </c>
      <c r="B18" s="361"/>
      <c r="C18" s="361"/>
      <c r="D18" s="362"/>
    </row>
    <row r="19" s="94" customFormat="1" ht="24" customHeight="1" spans="1:5">
      <c r="A19" s="364" t="s">
        <v>1219</v>
      </c>
      <c r="B19" s="365"/>
      <c r="C19" s="365"/>
      <c r="D19" s="366"/>
    </row>
    <row r="20" s="94" customFormat="1" ht="24" customHeight="1" spans="1:5">
      <c r="A20" s="364" t="s">
        <v>110</v>
      </c>
      <c r="B20" s="365"/>
      <c r="C20" s="365"/>
      <c r="D20" s="366"/>
    </row>
    <row r="21" s="93" customFormat="1" ht="24" customHeight="1" spans="1:5">
      <c r="A21" s="363" t="s">
        <v>1224</v>
      </c>
      <c r="B21" s="361"/>
      <c r="C21" s="361"/>
      <c r="D21" s="362"/>
    </row>
    <row r="22" s="94" customFormat="1" ht="24" customHeight="1" spans="1:5">
      <c r="A22" s="364" t="s">
        <v>1219</v>
      </c>
      <c r="B22" s="365"/>
      <c r="C22" s="365"/>
      <c r="D22" s="366"/>
    </row>
    <row r="23" s="94" customFormat="1" ht="24" customHeight="1" spans="1:5">
      <c r="A23" s="364" t="s">
        <v>110</v>
      </c>
      <c r="B23" s="365"/>
      <c r="C23" s="365"/>
      <c r="D23" s="366"/>
    </row>
    <row r="24" s="93" customFormat="1" ht="24" customHeight="1" spans="1:5">
      <c r="A24" s="363" t="s">
        <v>1225</v>
      </c>
      <c r="B24" s="361"/>
      <c r="C24" s="361"/>
      <c r="D24" s="362"/>
    </row>
    <row r="25" s="94" customFormat="1" ht="24" customHeight="1" spans="1:5">
      <c r="A25" s="364" t="s">
        <v>1219</v>
      </c>
      <c r="B25" s="365"/>
      <c r="C25" s="365"/>
      <c r="D25" s="366"/>
    </row>
    <row r="26" s="94" customFormat="1" ht="24" customHeight="1" spans="1:5">
      <c r="A26" s="364" t="s">
        <v>110</v>
      </c>
      <c r="B26" s="365"/>
      <c r="C26" s="365"/>
      <c r="D26" s="366"/>
    </row>
    <row r="27" s="93" customFormat="1" ht="24" customHeight="1" spans="1:5">
      <c r="A27" s="363" t="s">
        <v>1226</v>
      </c>
      <c r="B27" s="361"/>
      <c r="C27" s="361"/>
      <c r="D27" s="362"/>
    </row>
    <row r="28" s="94" customFormat="1" ht="24" customHeight="1" spans="1:5">
      <c r="A28" s="364" t="s">
        <v>1219</v>
      </c>
      <c r="B28" s="365"/>
      <c r="C28" s="365"/>
      <c r="D28" s="366"/>
    </row>
    <row r="29" s="94" customFormat="1" ht="24" customHeight="1" spans="1:5">
      <c r="A29" s="364" t="s">
        <v>110</v>
      </c>
      <c r="B29" s="365"/>
      <c r="C29" s="365"/>
      <c r="D29" s="366"/>
    </row>
    <row r="30" s="93" customFormat="1" ht="24" customHeight="1" spans="1:5">
      <c r="A30" s="363" t="s">
        <v>1227</v>
      </c>
      <c r="B30" s="361"/>
      <c r="C30" s="361"/>
      <c r="D30" s="362"/>
    </row>
    <row r="31" s="94" customFormat="1" ht="24" customHeight="1" spans="1:5">
      <c r="A31" s="364" t="s">
        <v>1219</v>
      </c>
      <c r="B31" s="365"/>
      <c r="C31" s="365"/>
      <c r="D31" s="366"/>
    </row>
    <row r="32" s="94" customFormat="1" ht="24" customHeight="1" spans="1:5">
      <c r="A32" s="364" t="s">
        <v>110</v>
      </c>
      <c r="B32" s="365"/>
      <c r="C32" s="365"/>
      <c r="D32" s="366"/>
    </row>
    <row r="33" s="93" customFormat="1" ht="24" customHeight="1" spans="1:5">
      <c r="A33" s="363" t="s">
        <v>1228</v>
      </c>
      <c r="B33" s="361"/>
      <c r="C33" s="361"/>
      <c r="D33" s="362"/>
    </row>
    <row r="34" s="94" customFormat="1" ht="24" customHeight="1" spans="1:5">
      <c r="A34" s="364" t="s">
        <v>1229</v>
      </c>
      <c r="B34" s="365">
        <v>2105</v>
      </c>
      <c r="C34" s="365">
        <v>2106</v>
      </c>
      <c r="D34" s="366">
        <v>0.0004</v>
      </c>
    </row>
    <row r="35" s="94" customFormat="1" ht="24" customHeight="1" spans="1:5">
      <c r="A35" s="364" t="s">
        <v>110</v>
      </c>
      <c r="B35" s="365"/>
      <c r="C35" s="365"/>
      <c r="D35" s="366"/>
    </row>
    <row r="36" s="93" customFormat="1" ht="24" customHeight="1" spans="1:5">
      <c r="A36" s="363" t="s">
        <v>1230</v>
      </c>
      <c r="B36" s="361"/>
      <c r="C36" s="361"/>
      <c r="D36" s="362"/>
    </row>
    <row r="37" s="94" customFormat="1" ht="24" customHeight="1" spans="1:5">
      <c r="A37" s="364" t="s">
        <v>1219</v>
      </c>
      <c r="B37" s="365"/>
      <c r="C37" s="365"/>
      <c r="D37" s="366"/>
    </row>
    <row r="38" s="94" customFormat="1" ht="24" customHeight="1" spans="1:5">
      <c r="A38" s="364" t="s">
        <v>110</v>
      </c>
      <c r="B38" s="365"/>
      <c r="C38" s="365"/>
      <c r="D38" s="366"/>
    </row>
    <row r="39" s="93" customFormat="1" ht="24" customHeight="1" spans="1:5">
      <c r="A39" s="363" t="s">
        <v>1231</v>
      </c>
      <c r="B39" s="361"/>
      <c r="C39" s="361"/>
      <c r="D39" s="362"/>
    </row>
    <row r="40" s="94" customFormat="1" ht="24" customHeight="1" spans="1:5">
      <c r="A40" s="364" t="s">
        <v>1219</v>
      </c>
      <c r="B40" s="365"/>
      <c r="C40" s="365"/>
      <c r="D40" s="366"/>
    </row>
    <row r="41" s="94" customFormat="1" ht="24" customHeight="1" spans="1:5">
      <c r="A41" s="364" t="s">
        <v>110</v>
      </c>
      <c r="B41" s="365"/>
      <c r="C41" s="365"/>
      <c r="D41" s="366"/>
    </row>
    <row r="42" s="94" customFormat="1" ht="24" customHeight="1" spans="1:5">
      <c r="A42" s="369" t="s">
        <v>110</v>
      </c>
      <c r="B42" s="365"/>
      <c r="C42" s="365"/>
      <c r="D42" s="366"/>
    </row>
    <row r="43" s="94" customFormat="1" ht="24" customHeight="1" spans="1:5">
      <c r="A43" s="369" t="s">
        <v>110</v>
      </c>
      <c r="B43" s="365"/>
      <c r="C43" s="365"/>
      <c r="D43" s="366"/>
    </row>
    <row r="44" s="93" customFormat="1" ht="24" customHeight="1" spans="1:5">
      <c r="A44" s="360" t="s">
        <v>1232</v>
      </c>
      <c r="B44" s="361"/>
      <c r="C44" s="361"/>
      <c r="D44" s="362"/>
    </row>
    <row r="45" s="94" customFormat="1" ht="24" customHeight="1" spans="1:5">
      <c r="A45" s="364" t="s">
        <v>110</v>
      </c>
      <c r="B45" s="365"/>
      <c r="C45" s="365"/>
      <c r="D45" s="366"/>
      <c r="E45" s="368"/>
    </row>
    <row r="46" ht="24" customHeight="1" spans="1:5">
      <c r="A46" s="364" t="s">
        <v>110</v>
      </c>
      <c r="B46" s="365"/>
      <c r="C46" s="365"/>
      <c r="D46" s="366"/>
    </row>
    <row r="47" ht="24" customHeight="1" spans="1:5">
      <c r="A47" s="370"/>
      <c r="B47" s="365"/>
      <c r="C47" s="365"/>
      <c r="D47" s="366"/>
    </row>
    <row r="48" ht="24" customHeight="1" spans="1:5">
      <c r="A48" s="359" t="s">
        <v>1233</v>
      </c>
      <c r="B48" s="361">
        <v>2105</v>
      </c>
      <c r="C48" s="361">
        <v>2106</v>
      </c>
      <c r="D48" s="362">
        <v>0.0004</v>
      </c>
    </row>
    <row r="49" ht="24" customHeight="1" spans="1:4">
      <c r="A49" s="359" t="s">
        <v>1234</v>
      </c>
      <c r="B49" s="361">
        <v>2105</v>
      </c>
      <c r="C49" s="361">
        <v>2106</v>
      </c>
      <c r="D49" s="362">
        <v>0.0004</v>
      </c>
    </row>
    <row r="50" ht="24" customHeight="1" spans="1:4">
      <c r="A50" s="359" t="s">
        <v>1235</v>
      </c>
      <c r="B50" s="371"/>
      <c r="C50" s="372"/>
      <c r="D50" s="362"/>
    </row>
    <row r="51" ht="24" customHeight="1" spans="1:4">
      <c r="B51" s="356"/>
      <c r="C51" s="356"/>
      <c r="D51" s="373"/>
    </row>
    <row r="52" ht="24" customHeight="1" spans="1:4">
      <c r="B52" s="356"/>
      <c r="C52" s="356"/>
      <c r="D52" s="373"/>
    </row>
    <row r="53" ht="24" customHeight="1" spans="1:4">
      <c r="B53" s="356"/>
      <c r="C53" s="356"/>
      <c r="D53" s="373"/>
    </row>
    <row r="54" ht="24" customHeight="1" spans="1:4">
      <c r="B54" s="356"/>
      <c r="C54" s="356"/>
      <c r="D54" s="373"/>
    </row>
    <row r="55" ht="24" customHeight="1" spans="1:4">
      <c r="B55" s="356"/>
      <c r="C55" s="356"/>
      <c r="D55" s="373"/>
    </row>
    <row r="56" ht="24" customHeight="1" spans="1:4">
      <c r="B56" s="356"/>
      <c r="C56" s="356"/>
      <c r="D56" s="373"/>
    </row>
    <row r="57" ht="24" customHeight="1" spans="1:4">
      <c r="B57" s="356"/>
      <c r="C57" s="356"/>
      <c r="D57" s="356"/>
    </row>
    <row r="58" ht="24" customHeight="1" spans="1:4">
      <c r="B58" s="356"/>
      <c r="C58" s="356"/>
      <c r="D58" s="356"/>
    </row>
    <row r="59" ht="24" customHeight="1" spans="1:4">
      <c r="B59" s="356"/>
      <c r="C59" s="356"/>
      <c r="D59" s="356"/>
    </row>
    <row r="60" ht="24" customHeight="1" spans="1:4">
      <c r="B60" s="356"/>
      <c r="C60" s="356"/>
      <c r="D60" s="356"/>
    </row>
    <row r="61" ht="24" customHeight="1" spans="1:4">
      <c r="B61" s="356"/>
      <c r="C61" s="356"/>
      <c r="D61" s="356"/>
    </row>
    <row r="62" ht="24" customHeight="1" spans="1:4">
      <c r="B62" s="356"/>
      <c r="C62" s="356"/>
      <c r="D62" s="356"/>
    </row>
    <row r="63" ht="24" customHeight="1" spans="1:4">
      <c r="B63" s="356"/>
      <c r="C63" s="356"/>
      <c r="D63" s="356"/>
    </row>
    <row r="64" ht="24" customHeight="1" spans="1:4">
      <c r="B64" s="356"/>
      <c r="C64" s="356"/>
      <c r="D64" s="356"/>
    </row>
    <row r="65" ht="24" customHeight="1" spans="2:4">
      <c r="B65" s="356"/>
      <c r="C65" s="356"/>
      <c r="D65" s="356"/>
    </row>
    <row r="66" ht="24" customHeight="1" spans="2:4">
      <c r="B66" s="356"/>
      <c r="C66" s="356"/>
      <c r="D66" s="356"/>
    </row>
    <row r="67" ht="24" customHeight="1" spans="2:4">
      <c r="B67" s="356"/>
      <c r="C67" s="356"/>
      <c r="D67" s="356"/>
    </row>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sheetData>
  <mergeCells count="2">
    <mergeCell ref="A2:D2"/>
    <mergeCell ref="C3:D3"/>
  </mergeCells>
  <printOptions horizontalCentered="1"/>
  <pageMargins left="0.590277777777778" right="0.590277777777778" top="0.786805555555556" bottom="0.786805555555556" header="0.5" footer="0.5"/>
  <pageSetup paperSize="9" scale="8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8"/>
  <sheetViews>
    <sheetView view="pageBreakPreview" zoomScaleNormal="100" workbookViewId="0">
      <selection activeCell="A2" sqref="A2:J2"/>
    </sheetView>
  </sheetViews>
  <sheetFormatPr defaultColWidth="9" defaultRowHeight="13.5"/>
  <cols>
    <col min="1" max="1" width="30" style="24" customWidth="1"/>
    <col min="2" max="3" width="5.6" style="24" customWidth="1"/>
    <col min="4" max="4" width="7.9" style="24" customWidth="1"/>
    <col min="5" max="5" width="6.4" style="24" customWidth="1"/>
    <col min="6" max="6" width="6.7" style="24" customWidth="1"/>
    <col min="7" max="7" width="9.6" style="24" customWidth="1"/>
    <col min="8" max="8" width="8.2" style="24" customWidth="1"/>
    <col min="9" max="9" width="9.6" style="24" customWidth="1"/>
    <col min="10" max="10" width="10.6" style="24" customWidth="1"/>
    <col min="11" max="11" width="9" style="24"/>
    <col min="12" max="12" width="11.9" style="24" customWidth="1"/>
    <col min="13" max="16384" width="9" style="24"/>
  </cols>
  <sheetData>
    <row r="1" s="39" customFormat="1" ht="24" customHeight="1" spans="1:10">
      <c r="A1" s="347" t="s">
        <v>1236</v>
      </c>
    </row>
    <row r="2" s="40" customFormat="1" ht="42" customHeight="1" spans="1:10">
      <c r="A2" s="40" t="s">
        <v>1237</v>
      </c>
    </row>
    <row r="3" s="41" customFormat="1" ht="27" customHeight="1" spans="1:10">
      <c r="J3" s="41" t="s">
        <v>2</v>
      </c>
    </row>
    <row r="4" s="345" customFormat="1" ht="30" customHeight="1" spans="1:10">
      <c r="A4" s="97" t="s">
        <v>1238</v>
      </c>
      <c r="B4" s="97" t="s">
        <v>1239</v>
      </c>
      <c r="C4" s="97" t="s">
        <v>1240</v>
      </c>
      <c r="D4" s="97" t="s">
        <v>1241</v>
      </c>
      <c r="E4" s="97" t="s">
        <v>1242</v>
      </c>
      <c r="F4" s="97"/>
      <c r="G4" s="97"/>
      <c r="H4" s="97" t="s">
        <v>1243</v>
      </c>
      <c r="I4" s="97"/>
      <c r="J4" s="97" t="s">
        <v>1244</v>
      </c>
    </row>
    <row r="5" s="345" customFormat="1" ht="31.95" customHeight="1" spans="1:10">
      <c r="A5" s="97"/>
      <c r="B5" s="97"/>
      <c r="C5" s="97"/>
      <c r="D5" s="97"/>
      <c r="E5" s="97" t="s">
        <v>1245</v>
      </c>
      <c r="F5" s="97" t="s">
        <v>1246</v>
      </c>
      <c r="G5" s="97" t="s">
        <v>1247</v>
      </c>
      <c r="H5" s="97" t="s">
        <v>1248</v>
      </c>
      <c r="I5" s="97" t="s">
        <v>1249</v>
      </c>
      <c r="J5" s="97"/>
    </row>
    <row r="6" s="346" customFormat="1" ht="24" customHeight="1" spans="1:10">
      <c r="A6" s="119" t="s">
        <v>1250</v>
      </c>
      <c r="B6" s="119"/>
      <c r="C6" s="119"/>
      <c r="D6" s="348"/>
      <c r="E6" s="348"/>
      <c r="F6" s="348"/>
      <c r="G6" s="348"/>
      <c r="H6" s="119"/>
      <c r="I6" s="119"/>
      <c r="J6" s="119"/>
    </row>
    <row r="7" s="91" customFormat="1" ht="24" customHeight="1" spans="1:10">
      <c r="A7" s="349" t="s">
        <v>1219</v>
      </c>
      <c r="B7" s="350"/>
      <c r="C7" s="351"/>
      <c r="D7" s="352"/>
      <c r="E7" s="352"/>
      <c r="F7" s="353"/>
      <c r="G7" s="352"/>
      <c r="H7" s="351"/>
      <c r="I7" s="99"/>
      <c r="J7" s="36"/>
    </row>
    <row r="8" s="91" customFormat="1" ht="24" customHeight="1" spans="1:10">
      <c r="A8" s="349" t="s">
        <v>1251</v>
      </c>
      <c r="B8" s="350"/>
      <c r="C8" s="354"/>
      <c r="D8" s="354"/>
      <c r="E8" s="354"/>
      <c r="F8" s="354"/>
      <c r="G8" s="354"/>
      <c r="H8" s="36"/>
      <c r="I8" s="36"/>
      <c r="J8" s="36"/>
    </row>
    <row r="9" s="91" customFormat="1" ht="24" customHeight="1" spans="1:10">
      <c r="A9" s="349" t="s">
        <v>110</v>
      </c>
      <c r="B9" s="350"/>
      <c r="C9" s="354"/>
      <c r="D9" s="354"/>
      <c r="E9" s="354"/>
      <c r="F9" s="354"/>
      <c r="G9" s="354"/>
      <c r="H9" s="36"/>
      <c r="I9" s="36"/>
      <c r="J9" s="36"/>
    </row>
    <row r="10" s="91" customFormat="1" ht="24" customHeight="1" spans="1:10">
      <c r="A10" s="349" t="s">
        <v>110</v>
      </c>
      <c r="B10" s="350"/>
      <c r="C10" s="354"/>
      <c r="D10" s="354"/>
      <c r="E10" s="354"/>
      <c r="F10" s="354"/>
      <c r="G10" s="354"/>
      <c r="H10" s="36"/>
      <c r="I10" s="36"/>
      <c r="J10" s="36"/>
    </row>
    <row r="11" s="346" customFormat="1" ht="24" customHeight="1" spans="1:10">
      <c r="A11" s="119" t="s">
        <v>1252</v>
      </c>
      <c r="B11" s="119"/>
      <c r="C11" s="119"/>
      <c r="D11" s="348"/>
      <c r="E11" s="348"/>
      <c r="F11" s="348"/>
      <c r="G11" s="348"/>
      <c r="H11" s="119"/>
      <c r="I11" s="119"/>
      <c r="J11" s="119"/>
    </row>
    <row r="12" s="91" customFormat="1" ht="24" customHeight="1" spans="1:10">
      <c r="A12" s="349" t="s">
        <v>1219</v>
      </c>
      <c r="B12" s="350"/>
      <c r="C12" s="351"/>
      <c r="D12" s="352"/>
      <c r="E12" s="352"/>
      <c r="F12" s="353"/>
      <c r="G12" s="352"/>
      <c r="H12" s="351"/>
      <c r="I12" s="99"/>
      <c r="J12" s="36"/>
    </row>
    <row r="13" s="91" customFormat="1" ht="24" customHeight="1" spans="1:10">
      <c r="A13" s="349" t="s">
        <v>1251</v>
      </c>
      <c r="B13" s="350"/>
      <c r="C13" s="351"/>
      <c r="D13" s="352"/>
      <c r="E13" s="352"/>
      <c r="F13" s="353"/>
      <c r="G13" s="352"/>
      <c r="H13" s="351"/>
      <c r="I13" s="99"/>
      <c r="J13" s="36"/>
    </row>
    <row r="14" s="91" customFormat="1" ht="24" customHeight="1" spans="1:10">
      <c r="A14" s="349" t="s">
        <v>110</v>
      </c>
      <c r="B14" s="350"/>
      <c r="C14" s="351"/>
      <c r="D14" s="352"/>
      <c r="E14" s="352"/>
      <c r="F14" s="353"/>
      <c r="G14" s="352"/>
      <c r="H14" s="351"/>
      <c r="I14" s="99"/>
      <c r="J14" s="36"/>
    </row>
    <row r="15" s="91" customFormat="1" ht="24" customHeight="1" spans="1:10">
      <c r="A15" s="349" t="s">
        <v>110</v>
      </c>
      <c r="B15" s="350"/>
      <c r="C15" s="351"/>
      <c r="D15" s="352"/>
      <c r="E15" s="352"/>
      <c r="F15" s="353"/>
      <c r="G15" s="352"/>
      <c r="H15" s="351"/>
      <c r="I15" s="99"/>
      <c r="J15" s="36"/>
    </row>
    <row r="16" s="346" customFormat="1" ht="24" customHeight="1" spans="1:10">
      <c r="A16" s="119" t="s">
        <v>1253</v>
      </c>
      <c r="B16" s="119"/>
      <c r="C16" s="119"/>
      <c r="D16" s="348"/>
      <c r="E16" s="348"/>
      <c r="F16" s="348"/>
      <c r="G16" s="348"/>
      <c r="H16" s="119"/>
      <c r="I16" s="119"/>
      <c r="J16" s="119"/>
    </row>
    <row r="17" s="91" customFormat="1" ht="24" customHeight="1" spans="1:10">
      <c r="A17" s="349" t="s">
        <v>1219</v>
      </c>
      <c r="B17" s="350"/>
      <c r="C17" s="351"/>
      <c r="D17" s="352"/>
      <c r="E17" s="352"/>
      <c r="F17" s="353"/>
      <c r="G17" s="352"/>
      <c r="H17" s="351"/>
      <c r="I17" s="99"/>
      <c r="J17" s="36"/>
    </row>
    <row r="18" s="91" customFormat="1" ht="24" customHeight="1" spans="1:10">
      <c r="A18" s="349" t="s">
        <v>1251</v>
      </c>
      <c r="B18" s="350"/>
      <c r="C18" s="351"/>
      <c r="D18" s="352"/>
      <c r="E18" s="352"/>
      <c r="F18" s="353"/>
      <c r="G18" s="352"/>
      <c r="H18" s="351"/>
      <c r="I18" s="99"/>
      <c r="J18" s="36"/>
    </row>
    <row r="19" s="91" customFormat="1" ht="24" customHeight="1" spans="1:10">
      <c r="A19" s="349" t="s">
        <v>110</v>
      </c>
      <c r="B19" s="350"/>
      <c r="C19" s="351"/>
      <c r="D19" s="352"/>
      <c r="E19" s="352"/>
      <c r="F19" s="353"/>
      <c r="G19" s="352"/>
      <c r="H19" s="351"/>
      <c r="I19" s="99"/>
      <c r="J19" s="36"/>
    </row>
    <row r="20" s="91" customFormat="1" ht="24" customHeight="1" spans="1:10">
      <c r="A20" s="349" t="s">
        <v>110</v>
      </c>
      <c r="B20" s="350"/>
      <c r="C20" s="351"/>
      <c r="D20" s="352"/>
      <c r="E20" s="352"/>
      <c r="F20" s="353"/>
      <c r="G20" s="352"/>
      <c r="H20" s="351"/>
      <c r="I20" s="99"/>
      <c r="J20" s="36"/>
    </row>
    <row r="21" s="91" customFormat="1" ht="24" customHeight="1" spans="1:10">
      <c r="A21" s="36"/>
      <c r="B21" s="350"/>
      <c r="C21" s="354"/>
      <c r="D21" s="354"/>
      <c r="E21" s="354"/>
      <c r="F21" s="354"/>
      <c r="G21" s="354"/>
      <c r="H21" s="36"/>
      <c r="I21" s="36"/>
      <c r="J21" s="36"/>
    </row>
    <row r="22" s="345" customFormat="1" ht="24" customHeight="1" spans="1:10">
      <c r="A22" s="97" t="s">
        <v>1254</v>
      </c>
      <c r="B22" s="97"/>
      <c r="C22" s="97"/>
      <c r="D22" s="348"/>
      <c r="E22" s="348"/>
      <c r="F22" s="348"/>
      <c r="G22" s="348"/>
      <c r="H22" s="97"/>
      <c r="I22" s="97"/>
      <c r="J22" s="97"/>
    </row>
    <row r="23" s="91" customFormat="1" ht="24" customHeight="1" spans="1:10">
      <c r="D23" s="355"/>
      <c r="E23" s="355"/>
      <c r="F23" s="355"/>
      <c r="G23" s="355"/>
    </row>
    <row r="24" s="91" customFormat="1" ht="24" customHeight="1" spans="1:10">
      <c r="D24" s="356"/>
      <c r="E24" s="356"/>
      <c r="F24" s="356"/>
      <c r="G24" s="356"/>
    </row>
    <row r="25" s="91" customFormat="1" ht="24" customHeight="1" spans="1:10">
      <c r="D25" s="356"/>
      <c r="E25" s="356"/>
      <c r="F25" s="356"/>
      <c r="G25" s="356"/>
    </row>
    <row r="26" s="91" customFormat="1" ht="24" customHeight="1" spans="1:10">
      <c r="D26" s="356"/>
      <c r="E26" s="356"/>
      <c r="F26" s="356"/>
      <c r="G26" s="356"/>
    </row>
    <row r="27" ht="24" customHeight="1" spans="1:10">
      <c r="D27" s="356"/>
      <c r="E27" s="356"/>
      <c r="F27" s="356"/>
      <c r="G27" s="356"/>
    </row>
    <row r="28" ht="24" customHeight="1" spans="1:10">
      <c r="D28" s="356"/>
      <c r="E28" s="356"/>
      <c r="F28" s="356"/>
      <c r="G28" s="356"/>
    </row>
    <row r="29" ht="24" customHeight="1" spans="1:10">
      <c r="D29" s="356"/>
      <c r="E29" s="356"/>
      <c r="F29" s="356"/>
      <c r="G29" s="356"/>
    </row>
    <row r="30" ht="24" customHeight="1" spans="1:10">
      <c r="D30" s="356"/>
      <c r="E30" s="356"/>
      <c r="F30" s="356"/>
      <c r="G30" s="356"/>
    </row>
    <row r="31" ht="24" customHeight="1" spans="1:10">
      <c r="D31" s="356"/>
      <c r="E31" s="356"/>
      <c r="F31" s="356"/>
      <c r="G31" s="356"/>
    </row>
    <row r="32" ht="24" customHeight="1" spans="1:10">
      <c r="D32" s="356"/>
      <c r="E32" s="356"/>
      <c r="F32" s="356"/>
      <c r="G32" s="356"/>
    </row>
    <row r="33" ht="24" customHeight="1" spans="4:7">
      <c r="D33" s="356"/>
      <c r="E33" s="356"/>
      <c r="F33" s="356"/>
      <c r="G33" s="356"/>
    </row>
    <row r="34" ht="24" customHeight="1" spans="4:7">
      <c r="D34" s="356"/>
      <c r="E34" s="356"/>
      <c r="F34" s="356"/>
      <c r="G34" s="356"/>
    </row>
    <row r="35" ht="24" customHeight="1" spans="4:7">
      <c r="D35" s="356"/>
      <c r="E35" s="356"/>
      <c r="F35" s="356"/>
      <c r="G35" s="356"/>
    </row>
    <row r="36" ht="24" customHeight="1" spans="4:7">
      <c r="D36" s="356"/>
      <c r="E36" s="356"/>
      <c r="F36" s="356"/>
      <c r="G36" s="356"/>
    </row>
    <row r="37" ht="24" customHeight="1" spans="4:7">
      <c r="D37" s="356"/>
      <c r="E37" s="356"/>
      <c r="F37" s="356"/>
      <c r="G37" s="356"/>
    </row>
    <row r="38" ht="24" customHeight="1" spans="4:7">
      <c r="D38" s="356"/>
      <c r="E38" s="356"/>
      <c r="F38" s="356"/>
      <c r="G38" s="356"/>
    </row>
    <row r="39" ht="24" customHeight="1" spans="4:7">
      <c r="D39" s="356"/>
      <c r="E39" s="356"/>
      <c r="F39" s="356"/>
      <c r="G39" s="356"/>
    </row>
    <row r="40" ht="24" customHeight="1" spans="4:7">
      <c r="D40" s="356"/>
      <c r="E40" s="356"/>
      <c r="F40" s="356"/>
      <c r="G40" s="356"/>
    </row>
    <row r="41" ht="24" customHeight="1" spans="4:7">
      <c r="D41" s="356"/>
      <c r="E41" s="356"/>
      <c r="F41" s="356"/>
      <c r="G41" s="356"/>
    </row>
    <row r="42" ht="24" customHeight="1" spans="4:7">
      <c r="D42" s="356"/>
      <c r="E42" s="356"/>
      <c r="F42" s="356"/>
      <c r="G42" s="356"/>
    </row>
    <row r="43" ht="24" customHeight="1" spans="4:7">
      <c r="D43" s="356"/>
      <c r="E43" s="356"/>
      <c r="F43" s="356"/>
      <c r="G43" s="356"/>
    </row>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8">
    <mergeCell ref="A2:J2"/>
    <mergeCell ref="E4:G4"/>
    <mergeCell ref="H4:I4"/>
    <mergeCell ref="A4:A5"/>
    <mergeCell ref="B4:B5"/>
    <mergeCell ref="C4:C5"/>
    <mergeCell ref="D4:D5"/>
    <mergeCell ref="J4:J5"/>
  </mergeCells>
  <printOptions horizontalCentered="1"/>
  <pageMargins left="0.590277777777778" right="0.590277777777778" top="0.786805555555556" bottom="0.786805555555556" header="0.5" footer="0.5"/>
  <pageSetup paperSize="9" scale="84"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1"/>
  <sheetViews>
    <sheetView showGridLines="0" showZeros="0" view="pageBreakPreview" zoomScaleNormal="100" workbookViewId="0">
      <selection activeCell="D17" sqref="D17:D18"/>
    </sheetView>
  </sheetViews>
  <sheetFormatPr defaultColWidth="6.9" defaultRowHeight="15.9" customHeight="1" outlineLevelCol="1"/>
  <cols>
    <col min="1" max="1" width="57.6" style="325" customWidth="1"/>
    <col min="2" max="2" width="25.6" style="343" customWidth="1"/>
    <col min="3" max="249" width="6.9" style="325"/>
    <col min="250" max="16384" width="6.9" style="24"/>
  </cols>
  <sheetData>
    <row r="1" s="320" customFormat="1" ht="24" customHeight="1" spans="1:2">
      <c r="A1" s="326" t="s">
        <v>1255</v>
      </c>
      <c r="B1" s="327"/>
    </row>
    <row r="2" s="321" customFormat="1" ht="42" customHeight="1" spans="1:2">
      <c r="A2" s="328" t="s">
        <v>1256</v>
      </c>
      <c r="B2" s="329"/>
    </row>
    <row r="3" s="322" customFormat="1" ht="27" customHeight="1" spans="1:2">
      <c r="B3" s="344" t="s">
        <v>2</v>
      </c>
    </row>
    <row r="4" s="323" customFormat="1" ht="25.95" customHeight="1" spans="1:2">
      <c r="A4" s="279" t="s">
        <v>3</v>
      </c>
      <c r="B4" s="313" t="s">
        <v>4</v>
      </c>
    </row>
    <row r="5" s="323" customFormat="1" ht="24" customHeight="1" spans="1:2">
      <c r="A5" s="331" t="s">
        <v>1257</v>
      </c>
      <c r="B5" s="332">
        <v>1704</v>
      </c>
    </row>
    <row r="6" s="324" customFormat="1" ht="24" customHeight="1" spans="1:2">
      <c r="A6" s="333" t="s">
        <v>1258</v>
      </c>
      <c r="B6" s="334"/>
    </row>
    <row r="7" s="324" customFormat="1" ht="24" customHeight="1" spans="1:2">
      <c r="A7" s="333" t="s">
        <v>1259</v>
      </c>
      <c r="B7" s="334"/>
    </row>
    <row r="8" s="324" customFormat="1" ht="24" customHeight="1" spans="1:2">
      <c r="A8" s="333" t="s">
        <v>1260</v>
      </c>
      <c r="B8" s="334"/>
    </row>
    <row r="9" s="324" customFormat="1" ht="24" customHeight="1" spans="1:2">
      <c r="A9" s="333" t="s">
        <v>1261</v>
      </c>
      <c r="B9" s="334"/>
    </row>
    <row r="10" s="324" customFormat="1" ht="24" customHeight="1" spans="1:2">
      <c r="A10" s="333" t="s">
        <v>1262</v>
      </c>
      <c r="B10" s="334">
        <v>1404</v>
      </c>
    </row>
    <row r="11" s="324" customFormat="1" ht="24" customHeight="1" spans="1:2">
      <c r="A11" s="333" t="s">
        <v>1263</v>
      </c>
      <c r="B11" s="334"/>
    </row>
    <row r="12" s="324" customFormat="1" ht="24" customHeight="1" spans="1:2">
      <c r="A12" s="333" t="s">
        <v>1264</v>
      </c>
      <c r="B12" s="335"/>
    </row>
    <row r="13" s="324" customFormat="1" ht="24" customHeight="1" spans="1:2">
      <c r="A13" s="333" t="s">
        <v>1265</v>
      </c>
      <c r="B13" s="335"/>
    </row>
    <row r="14" s="324" customFormat="1" ht="24" customHeight="1" spans="1:2">
      <c r="A14" s="333" t="s">
        <v>1266</v>
      </c>
      <c r="B14" s="335"/>
    </row>
    <row r="15" s="324" customFormat="1" ht="24" customHeight="1" spans="1:2">
      <c r="A15" s="333" t="s">
        <v>1267</v>
      </c>
      <c r="B15" s="335"/>
    </row>
    <row r="16" s="324" customFormat="1" ht="24" customHeight="1" spans="1:2">
      <c r="A16" s="333" t="s">
        <v>1268</v>
      </c>
      <c r="B16" s="335"/>
    </row>
    <row r="17" s="324" customFormat="1" ht="24" customHeight="1" spans="1:2">
      <c r="A17" s="333" t="s">
        <v>1269</v>
      </c>
      <c r="B17" s="335">
        <v>300</v>
      </c>
    </row>
    <row r="18" s="324" customFormat="1" ht="24" customHeight="1" spans="1:2">
      <c r="A18" s="333" t="s">
        <v>1270</v>
      </c>
      <c r="B18" s="335"/>
    </row>
    <row r="19" s="324" customFormat="1" ht="24" customHeight="1" spans="1:2">
      <c r="A19" s="333" t="s">
        <v>1271</v>
      </c>
      <c r="B19" s="335"/>
    </row>
    <row r="20" s="323" customFormat="1" ht="24" customHeight="1" spans="1:2">
      <c r="A20" s="331" t="s">
        <v>1272</v>
      </c>
      <c r="B20" s="319"/>
    </row>
    <row r="21" s="324" customFormat="1" ht="24" customHeight="1" spans="1:2">
      <c r="A21" s="333" t="s">
        <v>1273</v>
      </c>
      <c r="B21" s="336"/>
    </row>
    <row r="22" s="324" customFormat="1" ht="24" customHeight="1" spans="1:2">
      <c r="A22" s="333" t="s">
        <v>1274</v>
      </c>
      <c r="B22" s="336"/>
    </row>
    <row r="23" s="324" customFormat="1" ht="24" customHeight="1" spans="1:2">
      <c r="A23" s="333" t="s">
        <v>1275</v>
      </c>
      <c r="B23" s="335"/>
    </row>
    <row r="24" s="324" customFormat="1" ht="24" customHeight="1" spans="1:2">
      <c r="A24" s="333" t="s">
        <v>1276</v>
      </c>
      <c r="B24" s="336"/>
    </row>
    <row r="25" s="324" customFormat="1" ht="24" customHeight="1" spans="1:2">
      <c r="A25" s="333" t="s">
        <v>1277</v>
      </c>
      <c r="B25" s="336"/>
    </row>
    <row r="26" s="324" customFormat="1" ht="24" customHeight="1" spans="1:2">
      <c r="A26" s="333" t="s">
        <v>110</v>
      </c>
      <c r="B26" s="335"/>
    </row>
    <row r="27" s="324" customFormat="1" ht="24" customHeight="1" spans="1:2">
      <c r="A27" s="333" t="s">
        <v>110</v>
      </c>
      <c r="B27" s="335"/>
    </row>
    <row r="28" s="324" customFormat="1" ht="24" customHeight="1" spans="1:2">
      <c r="A28" s="333" t="s">
        <v>1278</v>
      </c>
      <c r="B28" s="335"/>
    </row>
    <row r="29" s="324" customFormat="1" ht="24" customHeight="1" spans="1:2">
      <c r="A29" s="318"/>
      <c r="B29" s="335"/>
    </row>
    <row r="30" s="323" customFormat="1" ht="24" customHeight="1" spans="1:2">
      <c r="A30" s="279" t="s">
        <v>1279</v>
      </c>
      <c r="B30" s="319">
        <v>1704</v>
      </c>
    </row>
    <row r="31" s="342" customFormat="1" ht="24" customHeight="1" spans="1:2">
      <c r="A31" s="325"/>
      <c r="B31" s="343"/>
    </row>
    <row r="32" ht="24" customHeight="1"/>
    <row r="33" ht="24" customHeight="1"/>
    <row r="34" ht="24" customHeight="1"/>
    <row r="35" ht="24" customHeight="1"/>
    <row r="36" ht="24" customHeight="1"/>
    <row r="37" ht="24" customHeight="1"/>
    <row r="38" ht="24" customHeight="1"/>
    <row r="39" ht="24" customHeight="1" spans="1:1">
      <c r="A39" s="341"/>
    </row>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5"/>
  <sheetViews>
    <sheetView showGridLines="0" showZeros="0" view="pageBreakPreview" zoomScaleNormal="100" workbookViewId="0">
      <pane ySplit="4" topLeftCell="A5" activePane="bottomLeft" state="frozen"/>
      <selection/>
      <selection pane="bottomLeft" activeCell="B55" sqref="B55"/>
    </sheetView>
  </sheetViews>
  <sheetFormatPr defaultColWidth="9" defaultRowHeight="15.9" customHeight="1" outlineLevelCol="1"/>
  <cols>
    <col min="1" max="1" width="60.6" style="325" customWidth="1"/>
    <col min="2" max="2" width="20.6" style="325" customWidth="1"/>
    <col min="3" max="3" width="11.9" style="325" customWidth="1"/>
    <col min="4" max="255" width="9" style="325"/>
    <col min="256" max="16384" width="9" style="24"/>
  </cols>
  <sheetData>
    <row r="1" s="320" customFormat="1" ht="24" customHeight="1" spans="1:2">
      <c r="A1" s="326" t="s">
        <v>1280</v>
      </c>
      <c r="B1" s="327"/>
    </row>
    <row r="2" s="321" customFormat="1" ht="42" customHeight="1" spans="1:2">
      <c r="A2" s="328" t="s">
        <v>1281</v>
      </c>
      <c r="B2" s="329"/>
    </row>
    <row r="3" s="322" customFormat="1" ht="27" customHeight="1" spans="1:2">
      <c r="B3" s="330" t="s">
        <v>2</v>
      </c>
    </row>
    <row r="4" s="323" customFormat="1" ht="22.95" customHeight="1" spans="1:2">
      <c r="A4" s="279" t="s">
        <v>3</v>
      </c>
      <c r="B4" s="313" t="s">
        <v>4</v>
      </c>
    </row>
    <row r="5" s="323" customFormat="1" ht="22.95" customHeight="1" spans="1:2">
      <c r="A5" s="297" t="s">
        <v>1282</v>
      </c>
      <c r="B5" s="316"/>
    </row>
    <row r="6" s="323" customFormat="1" ht="22.95" customHeight="1" spans="1:2">
      <c r="A6" s="142" t="s">
        <v>1283</v>
      </c>
      <c r="B6" s="317"/>
    </row>
    <row r="7" s="323" customFormat="1" ht="22.95" customHeight="1" spans="1:2">
      <c r="A7" s="297" t="s">
        <v>1284</v>
      </c>
      <c r="B7" s="316"/>
    </row>
    <row r="8" s="323" customFormat="1" ht="22.95" customHeight="1" spans="1:2">
      <c r="A8" s="142" t="s">
        <v>1285</v>
      </c>
      <c r="B8" s="317"/>
    </row>
    <row r="9" s="323" customFormat="1" ht="22.95" customHeight="1" spans="1:2">
      <c r="A9" s="142" t="s">
        <v>1286</v>
      </c>
      <c r="B9" s="317"/>
    </row>
    <row r="10" s="324" customFormat="1" ht="22.95" customHeight="1" spans="1:2">
      <c r="A10" s="142" t="s">
        <v>1287</v>
      </c>
      <c r="B10" s="317"/>
    </row>
    <row r="11" s="323" customFormat="1" ht="22.95" customHeight="1" spans="1:2">
      <c r="A11" s="297" t="s">
        <v>1288</v>
      </c>
      <c r="B11" s="316"/>
    </row>
    <row r="12" s="324" customFormat="1" ht="22.95" customHeight="1" spans="1:2">
      <c r="A12" s="142" t="s">
        <v>1289</v>
      </c>
      <c r="B12" s="317"/>
    </row>
    <row r="13" s="324" customFormat="1" ht="22.95" customHeight="1" spans="1:2">
      <c r="A13" s="142" t="s">
        <v>1290</v>
      </c>
      <c r="B13" s="317"/>
    </row>
    <row r="14" s="324" customFormat="1" ht="22.95" customHeight="1" spans="1:2">
      <c r="A14" s="142" t="s">
        <v>1291</v>
      </c>
      <c r="B14" s="317"/>
    </row>
    <row r="15" s="323" customFormat="1" ht="22.95" customHeight="1" spans="1:2">
      <c r="A15" s="297" t="s">
        <v>1292</v>
      </c>
      <c r="B15" s="316"/>
    </row>
    <row r="16" s="324" customFormat="1" ht="22.95" customHeight="1" spans="1:2">
      <c r="A16" s="142" t="s">
        <v>1293</v>
      </c>
      <c r="B16" s="317"/>
    </row>
    <row r="17" s="323" customFormat="1" ht="22.95" customHeight="1" spans="1:2">
      <c r="A17" s="297" t="s">
        <v>1294</v>
      </c>
      <c r="B17" s="316">
        <v>140</v>
      </c>
    </row>
    <row r="18" s="324" customFormat="1" ht="22.95" customHeight="1" spans="1:2">
      <c r="A18" s="142" t="s">
        <v>1295</v>
      </c>
      <c r="B18" s="317">
        <v>140</v>
      </c>
    </row>
    <row r="19" s="324" customFormat="1" ht="22.95" customHeight="1" spans="1:2">
      <c r="A19" s="142" t="s">
        <v>1296</v>
      </c>
      <c r="B19" s="317"/>
    </row>
    <row r="20" s="324" customFormat="1" ht="22.95" customHeight="1" spans="1:2">
      <c r="A20" s="142" t="s">
        <v>1297</v>
      </c>
      <c r="B20" s="317"/>
    </row>
    <row r="21" s="324" customFormat="1" ht="22.95" customHeight="1" spans="1:2">
      <c r="A21" s="142" t="s">
        <v>1298</v>
      </c>
      <c r="B21" s="317"/>
    </row>
    <row r="22" s="324" customFormat="1" ht="22.95" customHeight="1" spans="1:2">
      <c r="A22" s="142" t="s">
        <v>1299</v>
      </c>
      <c r="B22" s="317"/>
    </row>
    <row r="23" s="324" customFormat="1" ht="22.95" customHeight="1" spans="1:2">
      <c r="A23" s="142" t="s">
        <v>1300</v>
      </c>
      <c r="B23" s="317"/>
    </row>
    <row r="24" s="324" customFormat="1" ht="22.95" customHeight="1" spans="1:2">
      <c r="A24" s="142" t="s">
        <v>1301</v>
      </c>
      <c r="B24" s="317"/>
    </row>
    <row r="25" s="324" customFormat="1" ht="22.95" customHeight="1" spans="1:2">
      <c r="A25" s="142" t="s">
        <v>1302</v>
      </c>
      <c r="B25" s="317"/>
    </row>
    <row r="26" s="324" customFormat="1" ht="22.95" customHeight="1" spans="1:2">
      <c r="A26" s="142" t="s">
        <v>1303</v>
      </c>
      <c r="B26" s="317">
        <v>300</v>
      </c>
    </row>
    <row r="27" s="324" customFormat="1" ht="22.95" customHeight="1" spans="1:2">
      <c r="A27" s="142" t="s">
        <v>1304</v>
      </c>
      <c r="B27" s="317"/>
    </row>
    <row r="28" s="323" customFormat="1" ht="22.95" customHeight="1" spans="1:2">
      <c r="A28" s="297" t="s">
        <v>1305</v>
      </c>
      <c r="B28" s="316"/>
    </row>
    <row r="29" s="324" customFormat="1" ht="22.95" customHeight="1" spans="1:2">
      <c r="A29" s="142" t="s">
        <v>1306</v>
      </c>
      <c r="B29" s="317"/>
    </row>
    <row r="30" s="324" customFormat="1" ht="22.95" customHeight="1" spans="1:2">
      <c r="A30" s="142" t="s">
        <v>1307</v>
      </c>
      <c r="B30" s="317"/>
    </row>
    <row r="31" s="324" customFormat="1" ht="22.95" customHeight="1" spans="1:2">
      <c r="A31" s="142" t="s">
        <v>1308</v>
      </c>
      <c r="B31" s="317"/>
    </row>
    <row r="32" s="324" customFormat="1" ht="22.95" customHeight="1" spans="1:2">
      <c r="A32" s="142" t="s">
        <v>1309</v>
      </c>
      <c r="B32" s="317"/>
    </row>
    <row r="33" s="323" customFormat="1" ht="22.95" customHeight="1" spans="1:2">
      <c r="A33" s="297" t="s">
        <v>1310</v>
      </c>
      <c r="B33" s="316"/>
    </row>
    <row r="34" s="324" customFormat="1" ht="22.95" customHeight="1" spans="1:2">
      <c r="A34" s="142" t="s">
        <v>1311</v>
      </c>
      <c r="B34" s="317"/>
    </row>
    <row r="35" s="324" customFormat="1" ht="22.95" customHeight="1" spans="1:2">
      <c r="A35" s="142" t="s">
        <v>1312</v>
      </c>
      <c r="B35" s="317"/>
    </row>
    <row r="36" s="324" customFormat="1" ht="22.95" customHeight="1" spans="1:2">
      <c r="A36" s="142" t="s">
        <v>1313</v>
      </c>
      <c r="B36" s="317"/>
    </row>
    <row r="37" s="324" customFormat="1" ht="22.95" customHeight="1" spans="1:2">
      <c r="A37" s="142" t="s">
        <v>1314</v>
      </c>
      <c r="B37" s="317"/>
    </row>
    <row r="38" s="324" customFormat="1" ht="22.95" customHeight="1" spans="1:2">
      <c r="A38" s="142" t="s">
        <v>1315</v>
      </c>
      <c r="B38" s="317"/>
    </row>
    <row r="39" s="324" customFormat="1" ht="22.95" customHeight="1" spans="1:2">
      <c r="A39" s="142" t="s">
        <v>1316</v>
      </c>
      <c r="B39" s="317"/>
    </row>
    <row r="40" s="323" customFormat="1" ht="22.95" customHeight="1" spans="1:2">
      <c r="A40" s="297" t="s">
        <v>1317</v>
      </c>
      <c r="B40" s="316"/>
    </row>
    <row r="41" s="324" customFormat="1" ht="22.95" customHeight="1" spans="1:2">
      <c r="A41" s="142" t="s">
        <v>1318</v>
      </c>
      <c r="B41" s="317"/>
    </row>
    <row r="42" s="323" customFormat="1" ht="22.95" customHeight="1" spans="1:2">
      <c r="A42" s="297" t="s">
        <v>1319</v>
      </c>
      <c r="B42" s="316"/>
    </row>
    <row r="43" s="324" customFormat="1" ht="22.95" customHeight="1" spans="1:2">
      <c r="A43" s="142" t="s">
        <v>1320</v>
      </c>
      <c r="B43" s="317"/>
    </row>
    <row r="44" s="324" customFormat="1" ht="22.95" customHeight="1" spans="1:2">
      <c r="A44" s="142" t="s">
        <v>1321</v>
      </c>
      <c r="B44" s="317"/>
    </row>
    <row r="45" s="324" customFormat="1" ht="22.95" customHeight="1" spans="1:2">
      <c r="A45" s="142" t="s">
        <v>1322</v>
      </c>
      <c r="B45" s="317"/>
    </row>
    <row r="46" s="323" customFormat="1" ht="22.95" customHeight="1" spans="1:2">
      <c r="A46" s="297" t="s">
        <v>1323</v>
      </c>
      <c r="B46" s="316"/>
    </row>
    <row r="47" s="324" customFormat="1" ht="22.95" customHeight="1" spans="1:2">
      <c r="A47" s="142" t="s">
        <v>1324</v>
      </c>
      <c r="B47" s="317"/>
    </row>
    <row r="48" s="323" customFormat="1" ht="22.95" customHeight="1" spans="1:2">
      <c r="A48" s="297" t="s">
        <v>1325</v>
      </c>
      <c r="B48" s="316"/>
    </row>
    <row r="49" s="324" customFormat="1" ht="22.95" customHeight="1" spans="1:2">
      <c r="A49" s="142" t="s">
        <v>1326</v>
      </c>
      <c r="B49" s="317"/>
    </row>
    <row r="50" s="323" customFormat="1" ht="22.95" customHeight="1" spans="1:2">
      <c r="A50" s="297" t="s">
        <v>1327</v>
      </c>
      <c r="B50" s="316"/>
    </row>
    <row r="51" s="324" customFormat="1" ht="22.95" customHeight="1" spans="1:2">
      <c r="A51" s="318"/>
      <c r="B51" s="313"/>
    </row>
    <row r="52" s="324" customFormat="1" ht="22.95" customHeight="1" spans="1:2">
      <c r="A52" s="279" t="s">
        <v>1328</v>
      </c>
      <c r="B52" s="319">
        <v>440</v>
      </c>
    </row>
    <row r="53" ht="24" customHeight="1"/>
    <row r="54" ht="24" customHeight="1"/>
    <row r="55" ht="24" customHeight="1"/>
    <row r="56" ht="24" customHeight="1" spans="1:2">
      <c r="A56" s="341"/>
    </row>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workbookViewId="0">
      <selection activeCell="A20" sqref="A20"/>
    </sheetView>
  </sheetViews>
  <sheetFormatPr defaultColWidth="9" defaultRowHeight="14.25" outlineLevelCol="4"/>
  <cols>
    <col min="1" max="1" width="30.6" style="286" customWidth="1"/>
    <col min="2" max="2" width="12.6" style="287" customWidth="1"/>
    <col min="3" max="3" width="30.6" style="286" customWidth="1"/>
    <col min="4" max="4" width="12.6" style="337" customWidth="1"/>
    <col min="5" max="5" width="9.4" style="286"/>
    <col min="6" max="255" width="9" style="286"/>
    <col min="256" max="16384" width="9" style="24"/>
  </cols>
  <sheetData>
    <row r="1" s="320" customFormat="1" ht="24" customHeight="1" spans="1:4">
      <c r="A1" s="326" t="s">
        <v>1329</v>
      </c>
      <c r="B1" s="327"/>
    </row>
    <row r="2" s="282" customFormat="1" ht="42" customHeight="1" spans="1:4">
      <c r="A2" s="290" t="s">
        <v>1330</v>
      </c>
      <c r="B2" s="291"/>
      <c r="C2" s="291"/>
      <c r="D2" s="291"/>
    </row>
    <row r="3" s="283" customFormat="1" ht="27" customHeight="1" spans="1:4">
      <c r="A3" s="292"/>
      <c r="B3" s="293"/>
      <c r="C3" s="292"/>
      <c r="D3" s="330" t="s">
        <v>2</v>
      </c>
    </row>
    <row r="4" s="284" customFormat="1" ht="30" customHeight="1" spans="1:4">
      <c r="A4" s="295" t="s">
        <v>67</v>
      </c>
      <c r="B4" s="296" t="s">
        <v>4</v>
      </c>
      <c r="C4" s="295" t="s">
        <v>68</v>
      </c>
      <c r="D4" s="296" t="s">
        <v>4</v>
      </c>
    </row>
    <row r="5" s="285" customFormat="1" ht="24" customHeight="1" spans="1:4">
      <c r="A5" s="297" t="s">
        <v>1331</v>
      </c>
      <c r="B5" s="338">
        <v>1704</v>
      </c>
      <c r="C5" s="297" t="s">
        <v>1332</v>
      </c>
      <c r="D5" s="338">
        <v>440</v>
      </c>
    </row>
    <row r="6" s="285" customFormat="1" ht="24" customHeight="1" spans="1:4">
      <c r="A6" s="297" t="s">
        <v>71</v>
      </c>
      <c r="B6" s="338">
        <v>0</v>
      </c>
      <c r="C6" s="191" t="s">
        <v>72</v>
      </c>
      <c r="D6" s="338">
        <v>1264</v>
      </c>
    </row>
    <row r="7" s="285" customFormat="1" ht="24" customHeight="1" spans="1:4">
      <c r="A7" s="300" t="s">
        <v>73</v>
      </c>
      <c r="B7" s="301"/>
      <c r="C7" s="300" t="s">
        <v>74</v>
      </c>
      <c r="D7" s="301"/>
    </row>
    <row r="8" s="285" customFormat="1" ht="24" customHeight="1" spans="1:4">
      <c r="A8" s="300" t="s">
        <v>79</v>
      </c>
      <c r="B8" s="301"/>
      <c r="C8" s="300" t="s">
        <v>80</v>
      </c>
      <c r="D8" s="301">
        <v>1264</v>
      </c>
    </row>
    <row r="9" s="285" customFormat="1" ht="24" customHeight="1" spans="1:4">
      <c r="A9" s="300" t="s">
        <v>81</v>
      </c>
      <c r="B9" s="301"/>
      <c r="C9" s="339" t="s">
        <v>100</v>
      </c>
      <c r="D9" s="299"/>
    </row>
    <row r="10" s="285" customFormat="1" ht="24" customHeight="1" spans="1:4">
      <c r="A10" s="300" t="s">
        <v>89</v>
      </c>
      <c r="B10" s="301"/>
      <c r="C10" s="300" t="s">
        <v>1333</v>
      </c>
      <c r="D10" s="301"/>
    </row>
    <row r="11" s="285" customFormat="1" ht="24" customHeight="1" spans="1:4">
      <c r="A11" s="304" t="s">
        <v>1334</v>
      </c>
      <c r="B11" s="301"/>
      <c r="C11" s="306" t="s">
        <v>110</v>
      </c>
      <c r="D11" s="301"/>
    </row>
    <row r="12" s="285" customFormat="1" ht="24" customHeight="1" spans="1:4">
      <c r="A12" s="306" t="s">
        <v>110</v>
      </c>
      <c r="B12" s="307"/>
      <c r="C12" s="306" t="s">
        <v>110</v>
      </c>
      <c r="D12" s="301"/>
    </row>
    <row r="13" s="285" customFormat="1" ht="24" customHeight="1" spans="1:4">
      <c r="A13" s="306" t="s">
        <v>110</v>
      </c>
      <c r="B13" s="197"/>
      <c r="C13" s="300"/>
      <c r="D13" s="301"/>
    </row>
    <row r="14" s="285" customFormat="1" ht="24" customHeight="1" spans="1:4">
      <c r="A14" s="310"/>
      <c r="B14" s="197"/>
      <c r="C14" s="340"/>
      <c r="D14" s="305"/>
    </row>
    <row r="15" s="285" customFormat="1" ht="24" customHeight="1" spans="1:4">
      <c r="A15" s="144" t="s">
        <v>115</v>
      </c>
      <c r="B15" s="307">
        <v>1704</v>
      </c>
      <c r="C15" s="313" t="s">
        <v>116</v>
      </c>
      <c r="D15" s="299">
        <v>1704</v>
      </c>
    </row>
    <row r="16" s="285" customFormat="1" ht="24" customHeight="1" spans="1:4">
      <c r="A16" s="286"/>
      <c r="B16" s="287"/>
      <c r="C16" s="286"/>
      <c r="D16" s="337"/>
    </row>
    <row r="17" s="285" customFormat="1" ht="24" customHeight="1" spans="1:5">
      <c r="A17" s="286"/>
      <c r="B17" s="287"/>
      <c r="C17" s="286"/>
      <c r="D17" s="337"/>
      <c r="E17" s="312"/>
    </row>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spans="1:5">
      <c r="A28" s="285"/>
    </row>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scale="97"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8"/>
  <sheetViews>
    <sheetView showGridLines="0" showZeros="0" view="pageBreakPreview" zoomScaleNormal="100" topLeftCell="A10" workbookViewId="0">
      <selection activeCell="A2" sqref="A2:B2"/>
    </sheetView>
  </sheetViews>
  <sheetFormatPr defaultColWidth="8.1" defaultRowHeight="15.9" customHeight="1" outlineLevelCol="1"/>
  <cols>
    <col min="1" max="1" width="57.6" style="325" customWidth="1"/>
    <col min="2" max="2" width="25.6" style="325" customWidth="1"/>
    <col min="3" max="3" width="8.1" style="325"/>
    <col min="4" max="4" width="9.4" style="325" customWidth="1"/>
    <col min="5" max="255" width="8.1" style="325"/>
    <col min="256" max="16384" width="8.1" style="24"/>
  </cols>
  <sheetData>
    <row r="1" s="320" customFormat="1" ht="24" customHeight="1" spans="1:2">
      <c r="A1" s="326" t="s">
        <v>1335</v>
      </c>
      <c r="B1" s="327"/>
    </row>
    <row r="2" s="321" customFormat="1" ht="42" customHeight="1" spans="1:2">
      <c r="A2" s="328" t="s">
        <v>1336</v>
      </c>
      <c r="B2" s="329"/>
    </row>
    <row r="3" s="322" customFormat="1" ht="27" customHeight="1" spans="1:2">
      <c r="B3" s="330" t="s">
        <v>2</v>
      </c>
    </row>
    <row r="4" s="323" customFormat="1" ht="25.95" customHeight="1" spans="1:2">
      <c r="A4" s="279" t="s">
        <v>3</v>
      </c>
      <c r="B4" s="313" t="s">
        <v>4</v>
      </c>
    </row>
    <row r="5" s="323" customFormat="1" ht="24" customHeight="1" spans="1:2">
      <c r="A5" s="331" t="s">
        <v>1257</v>
      </c>
      <c r="B5" s="332">
        <v>1704</v>
      </c>
    </row>
    <row r="6" s="324" customFormat="1" ht="24" customHeight="1" spans="1:2">
      <c r="A6" s="333" t="s">
        <v>1258</v>
      </c>
      <c r="B6" s="334"/>
    </row>
    <row r="7" s="324" customFormat="1" ht="24" customHeight="1" spans="1:2">
      <c r="A7" s="333" t="s">
        <v>1259</v>
      </c>
      <c r="B7" s="334"/>
    </row>
    <row r="8" s="324" customFormat="1" ht="24" customHeight="1" spans="1:2">
      <c r="A8" s="333" t="s">
        <v>1260</v>
      </c>
      <c r="B8" s="334"/>
    </row>
    <row r="9" s="324" customFormat="1" ht="24" customHeight="1" spans="1:2">
      <c r="A9" s="333" t="s">
        <v>1261</v>
      </c>
      <c r="B9" s="334"/>
    </row>
    <row r="10" s="324" customFormat="1" ht="24" customHeight="1" spans="1:2">
      <c r="A10" s="333" t="s">
        <v>1262</v>
      </c>
      <c r="B10" s="334">
        <v>1404</v>
      </c>
    </row>
    <row r="11" s="324" customFormat="1" ht="24" customHeight="1" spans="1:2">
      <c r="A11" s="333" t="s">
        <v>1263</v>
      </c>
      <c r="B11" s="334"/>
    </row>
    <row r="12" s="324" customFormat="1" ht="24" customHeight="1" spans="1:2">
      <c r="A12" s="333" t="s">
        <v>1264</v>
      </c>
      <c r="B12" s="335"/>
    </row>
    <row r="13" s="324" customFormat="1" ht="24" customHeight="1" spans="1:2">
      <c r="A13" s="333" t="s">
        <v>1265</v>
      </c>
      <c r="B13" s="335"/>
    </row>
    <row r="14" s="324" customFormat="1" ht="24" customHeight="1" spans="1:2">
      <c r="A14" s="333" t="s">
        <v>1266</v>
      </c>
      <c r="B14" s="335"/>
    </row>
    <row r="15" s="324" customFormat="1" ht="24" customHeight="1" spans="1:2">
      <c r="A15" s="333" t="s">
        <v>1267</v>
      </c>
      <c r="B15" s="335"/>
    </row>
    <row r="16" s="324" customFormat="1" ht="24" customHeight="1" spans="1:2">
      <c r="A16" s="333" t="s">
        <v>1268</v>
      </c>
      <c r="B16" s="335"/>
    </row>
    <row r="17" s="323" customFormat="1" ht="24" customHeight="1" spans="1:2">
      <c r="A17" s="333" t="s">
        <v>1269</v>
      </c>
      <c r="B17" s="335">
        <v>300</v>
      </c>
    </row>
    <row r="18" s="324" customFormat="1" ht="24" customHeight="1" spans="1:2">
      <c r="A18" s="333" t="s">
        <v>1270</v>
      </c>
      <c r="B18" s="335"/>
    </row>
    <row r="19" s="324" customFormat="1" ht="24" customHeight="1" spans="1:2">
      <c r="A19" s="333" t="s">
        <v>1271</v>
      </c>
      <c r="B19" s="335"/>
    </row>
    <row r="20" s="324" customFormat="1" ht="24" customHeight="1" spans="1:2">
      <c r="A20" s="331" t="s">
        <v>1272</v>
      </c>
      <c r="B20" s="319"/>
    </row>
    <row r="21" s="324" customFormat="1" ht="24" customHeight="1" spans="1:2">
      <c r="A21" s="333" t="s">
        <v>1273</v>
      </c>
      <c r="B21" s="336"/>
    </row>
    <row r="22" s="324" customFormat="1" ht="24" customHeight="1" spans="1:2">
      <c r="A22" s="333" t="s">
        <v>1274</v>
      </c>
      <c r="B22" s="336"/>
    </row>
    <row r="23" s="324" customFormat="1" ht="24" customHeight="1" spans="1:2">
      <c r="A23" s="333" t="s">
        <v>1275</v>
      </c>
      <c r="B23" s="335"/>
    </row>
    <row r="24" s="324" customFormat="1" ht="24" customHeight="1" spans="1:2">
      <c r="A24" s="333" t="s">
        <v>1276</v>
      </c>
      <c r="B24" s="336"/>
    </row>
    <row r="25" s="324" customFormat="1" ht="24" customHeight="1" spans="1:2">
      <c r="A25" s="333" t="s">
        <v>1277</v>
      </c>
      <c r="B25" s="336"/>
    </row>
    <row r="26" s="324" customFormat="1" ht="24" customHeight="1" spans="1:2">
      <c r="A26" s="333" t="s">
        <v>110</v>
      </c>
      <c r="B26" s="335"/>
    </row>
    <row r="27" s="323" customFormat="1" ht="24" customHeight="1" spans="1:2">
      <c r="A27" s="333" t="s">
        <v>110</v>
      </c>
      <c r="B27" s="335"/>
    </row>
    <row r="28" ht="24" customHeight="1" spans="1:2">
      <c r="A28" s="333" t="s">
        <v>1278</v>
      </c>
      <c r="B28" s="335"/>
    </row>
    <row r="29" ht="24" customHeight="1" spans="1:2">
      <c r="A29" s="318"/>
      <c r="B29" s="335"/>
    </row>
    <row r="30" ht="24" customHeight="1" spans="1:2">
      <c r="A30" s="279" t="s">
        <v>1279</v>
      </c>
      <c r="B30" s="319">
        <v>1704</v>
      </c>
    </row>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5"/>
  <sheetViews>
    <sheetView showZeros="0" view="pageBreakPreview" zoomScaleNormal="100" workbookViewId="0">
      <selection activeCell="A2" sqref="A2:B2"/>
    </sheetView>
  </sheetViews>
  <sheetFormatPr defaultColWidth="9" defaultRowHeight="14.25" outlineLevelCol="1"/>
  <cols>
    <col min="1" max="1" width="57.6" style="265" customWidth="1"/>
    <col min="2" max="2" width="25.6" style="263" customWidth="1"/>
    <col min="3" max="16384" width="9" style="265"/>
  </cols>
  <sheetData>
    <row r="1" s="126" customFormat="1" ht="24" customHeight="1" spans="1:2">
      <c r="A1" s="256" t="s">
        <v>1337</v>
      </c>
      <c r="B1" s="133"/>
    </row>
    <row r="2" s="260" customFormat="1" ht="42" customHeight="1" spans="1:2">
      <c r="A2" s="314" t="s">
        <v>1338</v>
      </c>
      <c r="B2" s="314"/>
    </row>
    <row r="3" s="261" customFormat="1" ht="27" customHeight="1" spans="1:2">
      <c r="A3" s="268"/>
      <c r="B3" s="269" t="s">
        <v>2</v>
      </c>
    </row>
    <row r="4" ht="27.9" customHeight="1" spans="1:2">
      <c r="A4" s="315" t="s">
        <v>3</v>
      </c>
      <c r="B4" s="271" t="s">
        <v>4</v>
      </c>
    </row>
    <row r="5" ht="24" customHeight="1" spans="1:2">
      <c r="A5" s="297" t="s">
        <v>1282</v>
      </c>
      <c r="B5" s="316"/>
    </row>
    <row r="6" ht="24" customHeight="1" spans="1:2">
      <c r="A6" s="142" t="s">
        <v>1283</v>
      </c>
      <c r="B6" s="317"/>
    </row>
    <row r="7" ht="24" customHeight="1" spans="1:2">
      <c r="A7" s="297" t="s">
        <v>1284</v>
      </c>
      <c r="B7" s="316"/>
    </row>
    <row r="8" ht="24" customHeight="1" spans="1:2">
      <c r="A8" s="142" t="s">
        <v>1285</v>
      </c>
      <c r="B8" s="317"/>
    </row>
    <row r="9" ht="24" customHeight="1" spans="1:2">
      <c r="A9" s="142" t="s">
        <v>1286</v>
      </c>
      <c r="B9" s="317"/>
    </row>
    <row r="10" ht="24" customHeight="1" spans="1:2">
      <c r="A10" s="142" t="s">
        <v>1287</v>
      </c>
      <c r="B10" s="317"/>
    </row>
    <row r="11" ht="24" customHeight="1" spans="1:2">
      <c r="A11" s="297" t="s">
        <v>1288</v>
      </c>
      <c r="B11" s="316"/>
    </row>
    <row r="12" ht="24" customHeight="1" spans="1:2">
      <c r="A12" s="142" t="s">
        <v>1289</v>
      </c>
      <c r="B12" s="317"/>
    </row>
    <row r="13" ht="24" customHeight="1" spans="1:2">
      <c r="A13" s="142" t="s">
        <v>1290</v>
      </c>
      <c r="B13" s="317"/>
    </row>
    <row r="14" ht="24" customHeight="1" spans="1:2">
      <c r="A14" s="142" t="s">
        <v>1291</v>
      </c>
      <c r="B14" s="317"/>
    </row>
    <row r="15" ht="24" customHeight="1" spans="1:2">
      <c r="A15" s="297" t="s">
        <v>1292</v>
      </c>
      <c r="B15" s="316"/>
    </row>
    <row r="16" ht="24" customHeight="1" spans="1:2">
      <c r="A16" s="142" t="s">
        <v>1293</v>
      </c>
      <c r="B16" s="317"/>
    </row>
    <row r="17" ht="24" customHeight="1" spans="1:2">
      <c r="A17" s="297" t="s">
        <v>1294</v>
      </c>
      <c r="B17" s="316">
        <v>440</v>
      </c>
    </row>
    <row r="18" ht="24" customHeight="1" spans="1:2">
      <c r="A18" s="142" t="s">
        <v>1295</v>
      </c>
      <c r="B18" s="317">
        <v>140</v>
      </c>
    </row>
    <row r="19" ht="24" customHeight="1" spans="1:2">
      <c r="A19" s="142" t="s">
        <v>1296</v>
      </c>
      <c r="B19" s="317"/>
    </row>
    <row r="20" ht="24" customHeight="1" spans="1:2">
      <c r="A20" s="142" t="s">
        <v>1297</v>
      </c>
      <c r="B20" s="317"/>
    </row>
    <row r="21" ht="24" customHeight="1" spans="1:2">
      <c r="A21" s="142" t="s">
        <v>1298</v>
      </c>
      <c r="B21" s="317"/>
    </row>
    <row r="22" ht="24" customHeight="1" spans="1:2">
      <c r="A22" s="142" t="s">
        <v>1299</v>
      </c>
      <c r="B22" s="317">
        <v>300</v>
      </c>
    </row>
    <row r="23" ht="24" customHeight="1" spans="1:2">
      <c r="A23" s="142" t="s">
        <v>1300</v>
      </c>
      <c r="B23" s="317"/>
    </row>
    <row r="24" ht="24" customHeight="1" spans="1:2">
      <c r="A24" s="142" t="s">
        <v>1301</v>
      </c>
      <c r="B24" s="317"/>
    </row>
    <row r="25" ht="24" customHeight="1" spans="1:2">
      <c r="A25" s="142" t="s">
        <v>1302</v>
      </c>
      <c r="B25" s="317"/>
    </row>
    <row r="26" ht="24" customHeight="1" spans="1:2">
      <c r="A26" s="142" t="s">
        <v>1303</v>
      </c>
      <c r="B26" s="317"/>
    </row>
    <row r="27" ht="24" customHeight="1" spans="1:2">
      <c r="A27" s="142" t="s">
        <v>1304</v>
      </c>
      <c r="B27" s="317"/>
    </row>
    <row r="28" ht="24" customHeight="1" spans="1:2">
      <c r="A28" s="297" t="s">
        <v>1305</v>
      </c>
      <c r="B28" s="316"/>
    </row>
    <row r="29" ht="24" customHeight="1" spans="1:2">
      <c r="A29" s="142" t="s">
        <v>1306</v>
      </c>
      <c r="B29" s="317"/>
    </row>
    <row r="30" ht="24" customHeight="1" spans="1:2">
      <c r="A30" s="142" t="s">
        <v>1307</v>
      </c>
      <c r="B30" s="317"/>
    </row>
    <row r="31" ht="24" customHeight="1" spans="1:2">
      <c r="A31" s="142" t="s">
        <v>1308</v>
      </c>
      <c r="B31" s="317"/>
    </row>
    <row r="32" ht="24" customHeight="1" spans="1:2">
      <c r="A32" s="142" t="s">
        <v>1309</v>
      </c>
      <c r="B32" s="317"/>
    </row>
    <row r="33" ht="24" customHeight="1" spans="1:2">
      <c r="A33" s="297" t="s">
        <v>1310</v>
      </c>
      <c r="B33" s="316"/>
    </row>
    <row r="34" ht="24" customHeight="1" spans="1:2">
      <c r="A34" s="142" t="s">
        <v>1311</v>
      </c>
      <c r="B34" s="317"/>
    </row>
    <row r="35" ht="24" customHeight="1" spans="1:2">
      <c r="A35" s="142" t="s">
        <v>1312</v>
      </c>
      <c r="B35" s="317"/>
    </row>
    <row r="36" ht="24" customHeight="1" spans="1:2">
      <c r="A36" s="142" t="s">
        <v>1313</v>
      </c>
      <c r="B36" s="317"/>
    </row>
    <row r="37" ht="24" customHeight="1" spans="1:2">
      <c r="A37" s="142" t="s">
        <v>1314</v>
      </c>
      <c r="B37" s="317"/>
    </row>
    <row r="38" ht="24" customHeight="1" spans="1:2">
      <c r="A38" s="142" t="s">
        <v>1315</v>
      </c>
      <c r="B38" s="317"/>
    </row>
    <row r="39" ht="24" customHeight="1" spans="1:2">
      <c r="A39" s="142" t="s">
        <v>1316</v>
      </c>
      <c r="B39" s="317"/>
    </row>
    <row r="40" ht="24" customHeight="1" spans="1:2">
      <c r="A40" s="297" t="s">
        <v>1317</v>
      </c>
      <c r="B40" s="316"/>
    </row>
    <row r="41" ht="24" customHeight="1" spans="1:2">
      <c r="A41" s="142" t="s">
        <v>1318</v>
      </c>
      <c r="B41" s="317"/>
    </row>
    <row r="42" ht="24" customHeight="1" spans="1:2">
      <c r="A42" s="297" t="s">
        <v>1319</v>
      </c>
      <c r="B42" s="316"/>
    </row>
    <row r="43" ht="24" customHeight="1" spans="1:2">
      <c r="A43" s="142" t="s">
        <v>1320</v>
      </c>
      <c r="B43" s="317"/>
    </row>
    <row r="44" ht="24" customHeight="1" spans="1:2">
      <c r="A44" s="142" t="s">
        <v>1321</v>
      </c>
      <c r="B44" s="317"/>
    </row>
    <row r="45" ht="24" customHeight="1" spans="1:2">
      <c r="A45" s="142" t="s">
        <v>1322</v>
      </c>
      <c r="B45" s="317"/>
    </row>
    <row r="46" ht="24" customHeight="1" spans="1:2">
      <c r="A46" s="297" t="s">
        <v>1323</v>
      </c>
      <c r="B46" s="316"/>
    </row>
    <row r="47" ht="24" customHeight="1" spans="1:2">
      <c r="A47" s="142" t="s">
        <v>1324</v>
      </c>
      <c r="B47" s="317"/>
    </row>
    <row r="48" ht="24" customHeight="1" spans="1:2">
      <c r="A48" s="297" t="s">
        <v>1325</v>
      </c>
      <c r="B48" s="316"/>
    </row>
    <row r="49" ht="24" customHeight="1" spans="1:2">
      <c r="A49" s="142" t="s">
        <v>1326</v>
      </c>
      <c r="B49" s="317"/>
    </row>
    <row r="50" ht="24" customHeight="1" spans="1:2">
      <c r="A50" s="297" t="s">
        <v>1327</v>
      </c>
      <c r="B50" s="316"/>
    </row>
    <row r="51" ht="24" customHeight="1" spans="1:2">
      <c r="A51" s="318"/>
      <c r="B51" s="313"/>
    </row>
    <row r="52" ht="24" customHeight="1" spans="1:2">
      <c r="A52" s="279" t="s">
        <v>1339</v>
      </c>
      <c r="B52" s="319">
        <v>440</v>
      </c>
    </row>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3"/>
  <sheetViews>
    <sheetView showZeros="0" view="pageBreakPreview" zoomScaleNormal="100" workbookViewId="0">
      <selection activeCell="D16" sqref="D16"/>
    </sheetView>
  </sheetViews>
  <sheetFormatPr defaultColWidth="9" defaultRowHeight="14.25" outlineLevelCol="5"/>
  <cols>
    <col min="1" max="1" width="30.6" style="286" customWidth="1"/>
    <col min="2" max="2" width="12.6" style="287" customWidth="1"/>
    <col min="3" max="3" width="30.6" style="286" customWidth="1"/>
    <col min="4" max="4" width="12.6" style="287" customWidth="1"/>
    <col min="5" max="16384" width="9" style="286"/>
  </cols>
  <sheetData>
    <row r="1" s="281" customFormat="1" ht="24" customHeight="1" spans="1:6">
      <c r="A1" s="288" t="s">
        <v>1340</v>
      </c>
      <c r="B1" s="289"/>
      <c r="C1" s="289"/>
    </row>
    <row r="2" s="282" customFormat="1" ht="42" customHeight="1" spans="1:6">
      <c r="A2" s="290" t="s">
        <v>1341</v>
      </c>
      <c r="B2" s="291"/>
      <c r="C2" s="291"/>
      <c r="D2" s="291"/>
    </row>
    <row r="3" s="283" customFormat="1" ht="27" customHeight="1" spans="1:6">
      <c r="A3" s="292"/>
      <c r="B3" s="293"/>
      <c r="C3" s="294" t="s">
        <v>2</v>
      </c>
      <c r="D3" s="294"/>
    </row>
    <row r="4" s="284" customFormat="1" ht="30" customHeight="1" spans="1:6">
      <c r="A4" s="295" t="s">
        <v>67</v>
      </c>
      <c r="B4" s="296" t="s">
        <v>4</v>
      </c>
      <c r="C4" s="295" t="s">
        <v>68</v>
      </c>
      <c r="D4" s="296" t="s">
        <v>4</v>
      </c>
    </row>
    <row r="5" s="285" customFormat="1" ht="24" customHeight="1" spans="1:6">
      <c r="A5" s="297" t="s">
        <v>1331</v>
      </c>
      <c r="B5" s="298">
        <v>1704</v>
      </c>
      <c r="C5" s="297" t="s">
        <v>1332</v>
      </c>
      <c r="D5" s="298">
        <v>440</v>
      </c>
    </row>
    <row r="6" s="285" customFormat="1" ht="24" customHeight="1" spans="1:6">
      <c r="A6" s="297" t="s">
        <v>71</v>
      </c>
      <c r="B6" s="299"/>
      <c r="C6" s="297" t="s">
        <v>72</v>
      </c>
      <c r="D6" s="299">
        <v>1264</v>
      </c>
    </row>
    <row r="7" s="285" customFormat="1" ht="24" customHeight="1" spans="1:6">
      <c r="A7" s="300" t="s">
        <v>73</v>
      </c>
      <c r="B7" s="301"/>
      <c r="C7" s="302" t="s">
        <v>1123</v>
      </c>
      <c r="D7" s="301"/>
    </row>
    <row r="8" s="285" customFormat="1" ht="24" customHeight="1" spans="1:6">
      <c r="A8" s="300" t="s">
        <v>1126</v>
      </c>
      <c r="B8" s="301"/>
      <c r="C8" s="302" t="s">
        <v>74</v>
      </c>
      <c r="D8" s="301"/>
    </row>
    <row r="9" s="285" customFormat="1" ht="24" customHeight="1" spans="1:6">
      <c r="A9" s="300" t="s">
        <v>79</v>
      </c>
      <c r="B9" s="301"/>
      <c r="C9" s="302" t="s">
        <v>80</v>
      </c>
      <c r="D9" s="301">
        <v>1264</v>
      </c>
    </row>
    <row r="10" s="285" customFormat="1" ht="24" customHeight="1" spans="1:6">
      <c r="A10" s="300" t="s">
        <v>81</v>
      </c>
      <c r="B10" s="301"/>
      <c r="C10" s="302" t="s">
        <v>1129</v>
      </c>
      <c r="D10" s="301"/>
    </row>
    <row r="11" s="285" customFormat="1" ht="24" customHeight="1" spans="1:6">
      <c r="A11" s="300" t="s">
        <v>89</v>
      </c>
      <c r="B11" s="301"/>
      <c r="C11" s="303" t="s">
        <v>100</v>
      </c>
      <c r="D11" s="197"/>
    </row>
    <row r="12" s="285" customFormat="1" ht="24" customHeight="1" spans="1:6">
      <c r="A12" s="304" t="s">
        <v>1334</v>
      </c>
      <c r="B12" s="301"/>
      <c r="C12" s="300" t="s">
        <v>1333</v>
      </c>
      <c r="D12" s="305"/>
    </row>
    <row r="13" s="285" customFormat="1" ht="24" customHeight="1" spans="1:6">
      <c r="A13" s="306" t="s">
        <v>110</v>
      </c>
      <c r="B13" s="307"/>
      <c r="C13" s="308" t="s">
        <v>110</v>
      </c>
      <c r="D13" s="305"/>
    </row>
    <row r="14" s="285" customFormat="1" ht="24" customHeight="1" spans="1:6">
      <c r="A14" s="306" t="s">
        <v>110</v>
      </c>
      <c r="B14" s="300"/>
      <c r="C14" s="306" t="s">
        <v>110</v>
      </c>
      <c r="D14" s="305"/>
    </row>
    <row r="15" s="285" customFormat="1" ht="24" customHeight="1" spans="1:6">
      <c r="A15" s="309"/>
      <c r="B15" s="299"/>
      <c r="C15" s="310"/>
      <c r="D15" s="311"/>
      <c r="E15" s="312"/>
      <c r="F15" s="312"/>
    </row>
    <row r="16" s="285" customFormat="1" ht="24" customHeight="1" spans="1:6">
      <c r="A16" s="313" t="s">
        <v>115</v>
      </c>
      <c r="B16" s="299">
        <v>1704</v>
      </c>
      <c r="C16" s="313" t="s">
        <v>116</v>
      </c>
      <c r="D16" s="299">
        <v>1704</v>
      </c>
      <c r="E16" s="312"/>
      <c r="F16" s="312"/>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spans="1:1">
      <c r="A31" s="285"/>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mergeCells count="2">
    <mergeCell ref="A2:D2"/>
    <mergeCell ref="C3:D3"/>
  </mergeCells>
  <printOptions horizontalCentered="1"/>
  <pageMargins left="0.590277777777778" right="0.590277777777778" top="0.786805555555556" bottom="0.786805555555556" header="0.5" footer="0.5"/>
  <pageSetup paperSize="9" scale="97"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U98"/>
  <sheetViews>
    <sheetView showZeros="0" view="pageBreakPreview" zoomScaleNormal="100" workbookViewId="0">
      <selection activeCell="A2" sqref="A2:B2"/>
    </sheetView>
  </sheetViews>
  <sheetFormatPr defaultColWidth="9" defaultRowHeight="14.25"/>
  <cols>
    <col min="1" max="1" width="57.6" style="265" customWidth="1"/>
    <col min="2" max="2" width="25.6" style="263" customWidth="1"/>
    <col min="3" max="16384" width="9" style="265"/>
  </cols>
  <sheetData>
    <row r="1" s="126" customFormat="1" ht="24" customHeight="1" spans="1:203">
      <c r="A1" s="256" t="s">
        <v>1342</v>
      </c>
      <c r="B1" s="133"/>
    </row>
    <row r="2" s="260" customFormat="1" ht="60" customHeight="1" spans="1:203">
      <c r="A2" s="266" t="s">
        <v>1343</v>
      </c>
      <c r="B2" s="267"/>
    </row>
    <row r="3" s="261" customFormat="1" ht="27" customHeight="1" spans="1:203">
      <c r="A3" s="268"/>
      <c r="B3" s="269" t="s">
        <v>2</v>
      </c>
    </row>
    <row r="4" ht="25.05" customHeight="1" spans="1:203">
      <c r="A4" s="270" t="s">
        <v>1344</v>
      </c>
      <c r="B4" s="271" t="s">
        <v>4</v>
      </c>
    </row>
    <row r="5" s="262" customFormat="1" ht="24" customHeight="1" spans="1:203">
      <c r="A5" s="272" t="s">
        <v>1345</v>
      </c>
      <c r="B5" s="273"/>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265"/>
      <c r="BJ5" s="265"/>
      <c r="BK5" s="265"/>
      <c r="BL5" s="265"/>
      <c r="BM5" s="265"/>
      <c r="BN5" s="265"/>
      <c r="BO5" s="265"/>
      <c r="BP5" s="265"/>
      <c r="BQ5" s="265"/>
      <c r="BR5" s="265"/>
      <c r="BS5" s="265"/>
      <c r="BT5" s="265"/>
      <c r="BU5" s="265"/>
      <c r="BV5" s="265"/>
      <c r="BW5" s="265"/>
      <c r="BX5" s="265"/>
      <c r="BY5" s="265"/>
      <c r="BZ5" s="265"/>
      <c r="CA5" s="265"/>
      <c r="CB5" s="265"/>
      <c r="CC5" s="265"/>
      <c r="CD5" s="265"/>
      <c r="CE5" s="265"/>
      <c r="CF5" s="265"/>
      <c r="CG5" s="265"/>
      <c r="CH5" s="265"/>
      <c r="CI5" s="265"/>
      <c r="CJ5" s="265"/>
      <c r="CK5" s="265"/>
      <c r="CL5" s="265"/>
      <c r="CM5" s="265"/>
      <c r="CN5" s="265"/>
      <c r="CO5" s="265"/>
      <c r="CP5" s="265"/>
      <c r="CQ5" s="265"/>
      <c r="CR5" s="265"/>
      <c r="CS5" s="265"/>
      <c r="CT5" s="265"/>
      <c r="CU5" s="265"/>
      <c r="CV5" s="265"/>
      <c r="CW5" s="265"/>
      <c r="CX5" s="265"/>
      <c r="CY5" s="265"/>
      <c r="CZ5" s="265"/>
      <c r="DA5" s="265"/>
      <c r="DB5" s="265"/>
      <c r="DC5" s="265"/>
      <c r="DD5" s="265"/>
      <c r="DE5" s="265"/>
      <c r="DF5" s="265"/>
      <c r="DG5" s="265"/>
      <c r="DH5" s="265"/>
      <c r="DI5" s="265"/>
      <c r="DJ5" s="265"/>
      <c r="DK5" s="265"/>
      <c r="DL5" s="265"/>
      <c r="DM5" s="265"/>
      <c r="DN5" s="265"/>
      <c r="DO5" s="265"/>
      <c r="DP5" s="265"/>
      <c r="DQ5" s="265"/>
      <c r="DR5" s="265"/>
      <c r="DS5" s="265"/>
      <c r="DT5" s="265"/>
      <c r="DU5" s="265"/>
      <c r="DV5" s="265"/>
      <c r="DW5" s="265"/>
      <c r="DX5" s="265"/>
      <c r="DY5" s="265"/>
      <c r="DZ5" s="265"/>
      <c r="EA5" s="265"/>
      <c r="EB5" s="265"/>
      <c r="EC5" s="265"/>
      <c r="ED5" s="265"/>
      <c r="EE5" s="265"/>
      <c r="EF5" s="265"/>
      <c r="EG5" s="265"/>
      <c r="EH5" s="265"/>
      <c r="EI5" s="265"/>
      <c r="EJ5" s="265"/>
      <c r="EK5" s="265"/>
      <c r="EL5" s="265"/>
      <c r="EM5" s="265"/>
      <c r="EN5" s="265"/>
      <c r="EO5" s="265"/>
      <c r="EP5" s="265"/>
      <c r="EQ5" s="265"/>
      <c r="ER5" s="265"/>
      <c r="ES5" s="265"/>
      <c r="ET5" s="265"/>
      <c r="EU5" s="265"/>
      <c r="EV5" s="265"/>
      <c r="EW5" s="265"/>
      <c r="EX5" s="265"/>
      <c r="EY5" s="265"/>
      <c r="EZ5" s="265"/>
      <c r="FA5" s="265"/>
      <c r="FB5" s="265"/>
      <c r="FC5" s="265"/>
      <c r="FD5" s="265"/>
      <c r="FE5" s="265"/>
      <c r="FF5" s="265"/>
      <c r="FG5" s="265"/>
      <c r="FH5" s="265"/>
      <c r="FI5" s="265"/>
      <c r="FJ5" s="265"/>
      <c r="FK5" s="265"/>
      <c r="FL5" s="265"/>
      <c r="FM5" s="265"/>
      <c r="FN5" s="265"/>
      <c r="FO5" s="265"/>
      <c r="FP5" s="265"/>
      <c r="FQ5" s="265"/>
      <c r="FR5" s="265"/>
      <c r="FS5" s="265"/>
      <c r="FT5" s="265"/>
      <c r="FU5" s="265"/>
      <c r="FV5" s="265"/>
      <c r="FW5" s="265"/>
      <c r="FX5" s="265"/>
      <c r="FY5" s="265"/>
      <c r="FZ5" s="265"/>
      <c r="GA5" s="265"/>
      <c r="GB5" s="265"/>
      <c r="GC5" s="265"/>
      <c r="GD5" s="265"/>
      <c r="GE5" s="265"/>
      <c r="GF5" s="265"/>
      <c r="GG5" s="265"/>
      <c r="GH5" s="265"/>
      <c r="GI5" s="265"/>
      <c r="GJ5" s="265"/>
      <c r="GK5" s="265"/>
      <c r="GL5" s="265"/>
      <c r="GM5" s="265"/>
      <c r="GN5" s="265"/>
      <c r="GO5" s="265"/>
      <c r="GP5" s="265"/>
      <c r="GQ5" s="265"/>
      <c r="GR5" s="265"/>
      <c r="GS5" s="265"/>
      <c r="GT5" s="265"/>
      <c r="GU5" s="265"/>
    </row>
    <row r="6" s="262" customFormat="1" ht="24" customHeight="1" spans="1:203">
      <c r="A6" s="274" t="s">
        <v>1346</v>
      </c>
      <c r="B6" s="27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65"/>
      <c r="AL6" s="265"/>
      <c r="AM6" s="265"/>
      <c r="AN6" s="265"/>
      <c r="AO6" s="265"/>
      <c r="AP6" s="265"/>
      <c r="AQ6" s="265"/>
      <c r="AR6" s="265"/>
      <c r="AS6" s="265"/>
      <c r="AT6" s="265"/>
      <c r="AU6" s="265"/>
      <c r="AV6" s="265"/>
      <c r="AW6" s="265"/>
      <c r="AX6" s="265"/>
      <c r="AY6" s="265"/>
      <c r="AZ6" s="265"/>
      <c r="BA6" s="265"/>
      <c r="BB6" s="265"/>
      <c r="BC6" s="265"/>
      <c r="BD6" s="265"/>
      <c r="BE6" s="265"/>
      <c r="BF6" s="265"/>
      <c r="BG6" s="265"/>
      <c r="BH6" s="265"/>
      <c r="BI6" s="265"/>
      <c r="BJ6" s="265"/>
      <c r="BK6" s="265"/>
      <c r="BL6" s="265"/>
      <c r="BM6" s="265"/>
      <c r="BN6" s="265"/>
      <c r="BO6" s="265"/>
      <c r="BP6" s="265"/>
      <c r="BQ6" s="265"/>
      <c r="BR6" s="265"/>
      <c r="BS6" s="265"/>
      <c r="BT6" s="265"/>
      <c r="BU6" s="265"/>
      <c r="BV6" s="265"/>
      <c r="BW6" s="265"/>
      <c r="BX6" s="265"/>
      <c r="BY6" s="265"/>
      <c r="BZ6" s="265"/>
      <c r="CA6" s="265"/>
      <c r="CB6" s="265"/>
      <c r="CC6" s="265"/>
      <c r="CD6" s="265"/>
      <c r="CE6" s="265"/>
      <c r="CF6" s="265"/>
      <c r="CG6" s="265"/>
      <c r="CH6" s="265"/>
      <c r="CI6" s="265"/>
      <c r="CJ6" s="265"/>
      <c r="CK6" s="265"/>
      <c r="CL6" s="265"/>
      <c r="CM6" s="265"/>
      <c r="CN6" s="265"/>
      <c r="CO6" s="265"/>
      <c r="CP6" s="265"/>
      <c r="CQ6" s="265"/>
      <c r="CR6" s="265"/>
      <c r="CS6" s="265"/>
      <c r="CT6" s="265"/>
      <c r="CU6" s="265"/>
      <c r="CV6" s="265"/>
      <c r="CW6" s="265"/>
      <c r="CX6" s="265"/>
      <c r="CY6" s="265"/>
      <c r="CZ6" s="265"/>
      <c r="DA6" s="265"/>
      <c r="DB6" s="265"/>
      <c r="DC6" s="265"/>
      <c r="DD6" s="265"/>
      <c r="DE6" s="265"/>
      <c r="DF6" s="265"/>
      <c r="DG6" s="265"/>
      <c r="DH6" s="265"/>
      <c r="DI6" s="265"/>
      <c r="DJ6" s="265"/>
      <c r="DK6" s="265"/>
      <c r="DL6" s="265"/>
      <c r="DM6" s="265"/>
      <c r="DN6" s="265"/>
      <c r="DO6" s="265"/>
      <c r="DP6" s="265"/>
      <c r="DQ6" s="265"/>
      <c r="DR6" s="265"/>
      <c r="DS6" s="265"/>
      <c r="DT6" s="265"/>
      <c r="DU6" s="265"/>
      <c r="DV6" s="265"/>
      <c r="DW6" s="265"/>
      <c r="DX6" s="265"/>
      <c r="DY6" s="265"/>
      <c r="DZ6" s="265"/>
      <c r="EA6" s="265"/>
      <c r="EB6" s="265"/>
      <c r="EC6" s="265"/>
      <c r="ED6" s="265"/>
      <c r="EE6" s="265"/>
      <c r="EF6" s="265"/>
      <c r="EG6" s="265"/>
      <c r="EH6" s="265"/>
      <c r="EI6" s="265"/>
      <c r="EJ6" s="265"/>
      <c r="EK6" s="265"/>
      <c r="EL6" s="265"/>
      <c r="EM6" s="265"/>
      <c r="EN6" s="265"/>
      <c r="EO6" s="265"/>
      <c r="EP6" s="265"/>
      <c r="EQ6" s="265"/>
      <c r="ER6" s="265"/>
      <c r="ES6" s="265"/>
      <c r="ET6" s="265"/>
      <c r="EU6" s="265"/>
      <c r="EV6" s="265"/>
      <c r="EW6" s="265"/>
      <c r="EX6" s="265"/>
      <c r="EY6" s="265"/>
      <c r="EZ6" s="265"/>
      <c r="FA6" s="265"/>
      <c r="FB6" s="265"/>
      <c r="FC6" s="265"/>
      <c r="FD6" s="265"/>
      <c r="FE6" s="265"/>
      <c r="FF6" s="265"/>
      <c r="FG6" s="265"/>
      <c r="FH6" s="265"/>
      <c r="FI6" s="265"/>
      <c r="FJ6" s="265"/>
      <c r="FK6" s="265"/>
      <c r="FL6" s="265"/>
      <c r="FM6" s="265"/>
      <c r="FN6" s="265"/>
      <c r="FO6" s="265"/>
      <c r="FP6" s="265"/>
      <c r="FQ6" s="265"/>
      <c r="FR6" s="265"/>
      <c r="FS6" s="265"/>
      <c r="FT6" s="265"/>
      <c r="FU6" s="265"/>
      <c r="FV6" s="265"/>
      <c r="FW6" s="265"/>
      <c r="FX6" s="265"/>
      <c r="FY6" s="265"/>
      <c r="FZ6" s="265"/>
      <c r="GA6" s="265"/>
      <c r="GB6" s="265"/>
      <c r="GC6" s="265"/>
      <c r="GD6" s="265"/>
      <c r="GE6" s="265"/>
      <c r="GF6" s="265"/>
      <c r="GG6" s="265"/>
      <c r="GH6" s="265"/>
      <c r="GI6" s="265"/>
      <c r="GJ6" s="265"/>
      <c r="GK6" s="265"/>
      <c r="GL6" s="265"/>
      <c r="GM6" s="265"/>
      <c r="GN6" s="265"/>
      <c r="GO6" s="265"/>
      <c r="GP6" s="265"/>
      <c r="GQ6" s="265"/>
      <c r="GR6" s="265"/>
      <c r="GS6" s="265"/>
      <c r="GT6" s="265"/>
      <c r="GU6" s="265"/>
    </row>
    <row r="7" s="262" customFormat="1" ht="24" customHeight="1" spans="1:203">
      <c r="A7" s="274" t="s">
        <v>1347</v>
      </c>
      <c r="B7" s="27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65"/>
      <c r="AL7" s="265"/>
      <c r="AM7" s="265"/>
      <c r="AN7" s="265"/>
      <c r="AO7" s="265"/>
      <c r="AP7" s="265"/>
      <c r="AQ7" s="265"/>
      <c r="AR7" s="265"/>
      <c r="AS7" s="265"/>
      <c r="AT7" s="265"/>
      <c r="AU7" s="265"/>
      <c r="AV7" s="265"/>
      <c r="AW7" s="265"/>
      <c r="AX7" s="265"/>
      <c r="AY7" s="265"/>
      <c r="AZ7" s="265"/>
      <c r="BA7" s="265"/>
      <c r="BB7" s="265"/>
      <c r="BC7" s="265"/>
      <c r="BD7" s="265"/>
      <c r="BE7" s="265"/>
      <c r="BF7" s="265"/>
      <c r="BG7" s="265"/>
      <c r="BH7" s="265"/>
      <c r="BI7" s="265"/>
      <c r="BJ7" s="265"/>
      <c r="BK7" s="265"/>
      <c r="BL7" s="265"/>
      <c r="BM7" s="265"/>
      <c r="BN7" s="265"/>
      <c r="BO7" s="265"/>
      <c r="BP7" s="265"/>
      <c r="BQ7" s="265"/>
      <c r="BR7" s="265"/>
      <c r="BS7" s="265"/>
      <c r="BT7" s="265"/>
      <c r="BU7" s="265"/>
      <c r="BV7" s="265"/>
      <c r="BW7" s="265"/>
      <c r="BX7" s="265"/>
      <c r="BY7" s="265"/>
      <c r="BZ7" s="265"/>
      <c r="CA7" s="265"/>
      <c r="CB7" s="265"/>
      <c r="CC7" s="265"/>
      <c r="CD7" s="265"/>
      <c r="CE7" s="265"/>
      <c r="CF7" s="265"/>
      <c r="CG7" s="265"/>
      <c r="CH7" s="265"/>
      <c r="CI7" s="265"/>
      <c r="CJ7" s="265"/>
      <c r="CK7" s="265"/>
      <c r="CL7" s="265"/>
      <c r="CM7" s="265"/>
      <c r="CN7" s="265"/>
      <c r="CO7" s="265"/>
      <c r="CP7" s="265"/>
      <c r="CQ7" s="265"/>
      <c r="CR7" s="265"/>
      <c r="CS7" s="265"/>
      <c r="CT7" s="265"/>
      <c r="CU7" s="265"/>
      <c r="CV7" s="265"/>
      <c r="CW7" s="265"/>
      <c r="CX7" s="265"/>
      <c r="CY7" s="265"/>
      <c r="CZ7" s="265"/>
      <c r="DA7" s="265"/>
      <c r="DB7" s="265"/>
      <c r="DC7" s="265"/>
      <c r="DD7" s="265"/>
      <c r="DE7" s="265"/>
      <c r="DF7" s="265"/>
      <c r="DG7" s="265"/>
      <c r="DH7" s="265"/>
      <c r="DI7" s="265"/>
      <c r="DJ7" s="265"/>
      <c r="DK7" s="265"/>
      <c r="DL7" s="265"/>
      <c r="DM7" s="265"/>
      <c r="DN7" s="265"/>
      <c r="DO7" s="265"/>
      <c r="DP7" s="265"/>
      <c r="DQ7" s="265"/>
      <c r="DR7" s="265"/>
      <c r="DS7" s="265"/>
      <c r="DT7" s="265"/>
      <c r="DU7" s="265"/>
      <c r="DV7" s="265"/>
      <c r="DW7" s="265"/>
      <c r="DX7" s="265"/>
      <c r="DY7" s="265"/>
      <c r="DZ7" s="265"/>
      <c r="EA7" s="265"/>
      <c r="EB7" s="265"/>
      <c r="EC7" s="265"/>
      <c r="ED7" s="265"/>
      <c r="EE7" s="265"/>
      <c r="EF7" s="265"/>
      <c r="EG7" s="265"/>
      <c r="EH7" s="265"/>
      <c r="EI7" s="265"/>
      <c r="EJ7" s="265"/>
      <c r="EK7" s="265"/>
      <c r="EL7" s="265"/>
      <c r="EM7" s="265"/>
      <c r="EN7" s="265"/>
      <c r="EO7" s="265"/>
      <c r="EP7" s="265"/>
      <c r="EQ7" s="265"/>
      <c r="ER7" s="265"/>
      <c r="ES7" s="265"/>
      <c r="ET7" s="265"/>
      <c r="EU7" s="265"/>
      <c r="EV7" s="265"/>
      <c r="EW7" s="265"/>
      <c r="EX7" s="265"/>
      <c r="EY7" s="265"/>
      <c r="EZ7" s="265"/>
      <c r="FA7" s="265"/>
      <c r="FB7" s="265"/>
      <c r="FC7" s="265"/>
      <c r="FD7" s="265"/>
      <c r="FE7" s="265"/>
      <c r="FF7" s="265"/>
      <c r="FG7" s="265"/>
      <c r="FH7" s="265"/>
      <c r="FI7" s="265"/>
      <c r="FJ7" s="265"/>
      <c r="FK7" s="265"/>
      <c r="FL7" s="265"/>
      <c r="FM7" s="265"/>
      <c r="FN7" s="265"/>
      <c r="FO7" s="265"/>
      <c r="FP7" s="265"/>
      <c r="FQ7" s="265"/>
      <c r="FR7" s="265"/>
      <c r="FS7" s="265"/>
      <c r="FT7" s="265"/>
      <c r="FU7" s="265"/>
      <c r="FV7" s="265"/>
      <c r="FW7" s="265"/>
      <c r="FX7" s="265"/>
      <c r="FY7" s="265"/>
      <c r="FZ7" s="265"/>
      <c r="GA7" s="265"/>
      <c r="GB7" s="265"/>
      <c r="GC7" s="265"/>
      <c r="GD7" s="265"/>
      <c r="GE7" s="265"/>
      <c r="GF7" s="265"/>
      <c r="GG7" s="265"/>
      <c r="GH7" s="265"/>
      <c r="GI7" s="265"/>
      <c r="GJ7" s="265"/>
      <c r="GK7" s="265"/>
      <c r="GL7" s="265"/>
      <c r="GM7" s="265"/>
      <c r="GN7" s="265"/>
      <c r="GO7" s="265"/>
      <c r="GP7" s="265"/>
      <c r="GQ7" s="265"/>
      <c r="GR7" s="265"/>
      <c r="GS7" s="265"/>
      <c r="GT7" s="265"/>
      <c r="GU7" s="265"/>
    </row>
    <row r="8" s="262" customFormat="1" ht="24" customHeight="1" spans="1:203">
      <c r="A8" s="274" t="s">
        <v>110</v>
      </c>
      <c r="B8" s="27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65"/>
      <c r="AL8" s="265"/>
      <c r="AM8" s="265"/>
      <c r="AN8" s="265"/>
      <c r="AO8" s="265"/>
      <c r="AP8" s="265"/>
      <c r="AQ8" s="265"/>
      <c r="AR8" s="265"/>
      <c r="AS8" s="265"/>
      <c r="AT8" s="265"/>
      <c r="AU8" s="265"/>
      <c r="AV8" s="265"/>
      <c r="AW8" s="265"/>
      <c r="AX8" s="265"/>
      <c r="AY8" s="265"/>
      <c r="AZ8" s="265"/>
      <c r="BA8" s="265"/>
      <c r="BB8" s="265"/>
      <c r="BC8" s="265"/>
      <c r="BD8" s="265"/>
      <c r="BE8" s="265"/>
      <c r="BF8" s="265"/>
      <c r="BG8" s="265"/>
      <c r="BH8" s="265"/>
      <c r="BI8" s="265"/>
      <c r="BJ8" s="265"/>
      <c r="BK8" s="265"/>
      <c r="BL8" s="265"/>
      <c r="BM8" s="265"/>
      <c r="BN8" s="265"/>
      <c r="BO8" s="265"/>
      <c r="BP8" s="265"/>
      <c r="BQ8" s="265"/>
      <c r="BR8" s="265"/>
      <c r="BS8" s="265"/>
      <c r="BT8" s="265"/>
      <c r="BU8" s="265"/>
      <c r="BV8" s="265"/>
      <c r="BW8" s="265"/>
      <c r="BX8" s="265"/>
      <c r="BY8" s="265"/>
      <c r="BZ8" s="265"/>
      <c r="CA8" s="265"/>
      <c r="CB8" s="265"/>
      <c r="CC8" s="265"/>
      <c r="CD8" s="265"/>
      <c r="CE8" s="265"/>
      <c r="CF8" s="265"/>
      <c r="CG8" s="265"/>
      <c r="CH8" s="265"/>
      <c r="CI8" s="265"/>
      <c r="CJ8" s="265"/>
      <c r="CK8" s="265"/>
      <c r="CL8" s="265"/>
      <c r="CM8" s="265"/>
      <c r="CN8" s="265"/>
      <c r="CO8" s="265"/>
      <c r="CP8" s="265"/>
      <c r="CQ8" s="265"/>
      <c r="CR8" s="265"/>
      <c r="CS8" s="265"/>
      <c r="CT8" s="265"/>
      <c r="CU8" s="265"/>
      <c r="CV8" s="265"/>
      <c r="CW8" s="265"/>
      <c r="CX8" s="265"/>
      <c r="CY8" s="265"/>
      <c r="CZ8" s="265"/>
      <c r="DA8" s="265"/>
      <c r="DB8" s="265"/>
      <c r="DC8" s="265"/>
      <c r="DD8" s="265"/>
      <c r="DE8" s="265"/>
      <c r="DF8" s="265"/>
      <c r="DG8" s="265"/>
      <c r="DH8" s="265"/>
      <c r="DI8" s="265"/>
      <c r="DJ8" s="265"/>
      <c r="DK8" s="265"/>
      <c r="DL8" s="265"/>
      <c r="DM8" s="265"/>
      <c r="DN8" s="265"/>
      <c r="DO8" s="265"/>
      <c r="DP8" s="265"/>
      <c r="DQ8" s="265"/>
      <c r="DR8" s="265"/>
      <c r="DS8" s="265"/>
      <c r="DT8" s="265"/>
      <c r="DU8" s="265"/>
      <c r="DV8" s="265"/>
      <c r="DW8" s="265"/>
      <c r="DX8" s="265"/>
      <c r="DY8" s="265"/>
      <c r="DZ8" s="265"/>
      <c r="EA8" s="265"/>
      <c r="EB8" s="265"/>
      <c r="EC8" s="265"/>
      <c r="ED8" s="265"/>
      <c r="EE8" s="265"/>
      <c r="EF8" s="265"/>
      <c r="EG8" s="265"/>
      <c r="EH8" s="265"/>
      <c r="EI8" s="265"/>
      <c r="EJ8" s="265"/>
      <c r="EK8" s="265"/>
      <c r="EL8" s="265"/>
      <c r="EM8" s="265"/>
      <c r="EN8" s="265"/>
      <c r="EO8" s="265"/>
      <c r="EP8" s="265"/>
      <c r="EQ8" s="265"/>
      <c r="ER8" s="265"/>
      <c r="ES8" s="265"/>
      <c r="ET8" s="265"/>
      <c r="EU8" s="265"/>
      <c r="EV8" s="265"/>
      <c r="EW8" s="265"/>
      <c r="EX8" s="265"/>
      <c r="EY8" s="265"/>
      <c r="EZ8" s="265"/>
      <c r="FA8" s="265"/>
      <c r="FB8" s="265"/>
      <c r="FC8" s="265"/>
      <c r="FD8" s="265"/>
      <c r="FE8" s="265"/>
      <c r="FF8" s="265"/>
      <c r="FG8" s="265"/>
      <c r="FH8" s="265"/>
      <c r="FI8" s="265"/>
      <c r="FJ8" s="265"/>
      <c r="FK8" s="265"/>
      <c r="FL8" s="265"/>
      <c r="FM8" s="265"/>
      <c r="FN8" s="265"/>
      <c r="FO8" s="265"/>
      <c r="FP8" s="265"/>
      <c r="FQ8" s="265"/>
      <c r="FR8" s="265"/>
      <c r="FS8" s="265"/>
      <c r="FT8" s="265"/>
      <c r="FU8" s="265"/>
      <c r="FV8" s="265"/>
      <c r="FW8" s="265"/>
      <c r="FX8" s="265"/>
      <c r="FY8" s="265"/>
      <c r="FZ8" s="265"/>
      <c r="GA8" s="265"/>
      <c r="GB8" s="265"/>
      <c r="GC8" s="265"/>
      <c r="GD8" s="265"/>
      <c r="GE8" s="265"/>
      <c r="GF8" s="265"/>
      <c r="GG8" s="265"/>
      <c r="GH8" s="265"/>
      <c r="GI8" s="265"/>
      <c r="GJ8" s="265"/>
      <c r="GK8" s="265"/>
      <c r="GL8" s="265"/>
      <c r="GM8" s="265"/>
      <c r="GN8" s="265"/>
      <c r="GO8" s="265"/>
      <c r="GP8" s="265"/>
      <c r="GQ8" s="265"/>
      <c r="GR8" s="265"/>
      <c r="GS8" s="265"/>
      <c r="GT8" s="265"/>
      <c r="GU8" s="265"/>
    </row>
    <row r="9" s="262" customFormat="1" ht="24" customHeight="1" spans="1:203">
      <c r="A9" s="272" t="s">
        <v>1348</v>
      </c>
      <c r="B9" s="276"/>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265"/>
      <c r="AP9" s="265"/>
      <c r="AQ9" s="265"/>
      <c r="AR9" s="265"/>
      <c r="AS9" s="265"/>
      <c r="AT9" s="265"/>
      <c r="AU9" s="265"/>
      <c r="AV9" s="265"/>
      <c r="AW9" s="265"/>
      <c r="AX9" s="265"/>
      <c r="AY9" s="265"/>
      <c r="AZ9" s="265"/>
      <c r="BA9" s="265"/>
      <c r="BB9" s="265"/>
      <c r="BC9" s="265"/>
      <c r="BD9" s="265"/>
      <c r="BE9" s="265"/>
      <c r="BF9" s="265"/>
      <c r="BG9" s="265"/>
      <c r="BH9" s="265"/>
      <c r="BI9" s="265"/>
      <c r="BJ9" s="265"/>
      <c r="BK9" s="265"/>
      <c r="BL9" s="265"/>
      <c r="BM9" s="265"/>
      <c r="BN9" s="265"/>
      <c r="BO9" s="265"/>
      <c r="BP9" s="265"/>
      <c r="BQ9" s="265"/>
      <c r="BR9" s="265"/>
      <c r="BS9" s="265"/>
      <c r="BT9" s="265"/>
      <c r="BU9" s="265"/>
      <c r="BV9" s="265"/>
      <c r="BW9" s="265"/>
      <c r="BX9" s="265"/>
      <c r="BY9" s="265"/>
      <c r="BZ9" s="265"/>
      <c r="CA9" s="265"/>
      <c r="CB9" s="265"/>
      <c r="CC9" s="265"/>
      <c r="CD9" s="265"/>
      <c r="CE9" s="265"/>
      <c r="CF9" s="265"/>
      <c r="CG9" s="265"/>
      <c r="CH9" s="265"/>
      <c r="CI9" s="265"/>
      <c r="CJ9" s="265"/>
      <c r="CK9" s="265"/>
      <c r="CL9" s="265"/>
      <c r="CM9" s="265"/>
      <c r="CN9" s="265"/>
      <c r="CO9" s="265"/>
      <c r="CP9" s="265"/>
      <c r="CQ9" s="265"/>
      <c r="CR9" s="265"/>
      <c r="CS9" s="265"/>
      <c r="CT9" s="265"/>
      <c r="CU9" s="265"/>
      <c r="CV9" s="265"/>
      <c r="CW9" s="265"/>
      <c r="CX9" s="265"/>
      <c r="CY9" s="265"/>
      <c r="CZ9" s="265"/>
      <c r="DA9" s="265"/>
      <c r="DB9" s="265"/>
      <c r="DC9" s="265"/>
      <c r="DD9" s="265"/>
      <c r="DE9" s="265"/>
      <c r="DF9" s="265"/>
      <c r="DG9" s="265"/>
      <c r="DH9" s="265"/>
      <c r="DI9" s="265"/>
      <c r="DJ9" s="265"/>
      <c r="DK9" s="265"/>
      <c r="DL9" s="265"/>
      <c r="DM9" s="265"/>
      <c r="DN9" s="265"/>
      <c r="DO9" s="265"/>
      <c r="DP9" s="265"/>
      <c r="DQ9" s="265"/>
      <c r="DR9" s="265"/>
      <c r="DS9" s="265"/>
      <c r="DT9" s="265"/>
      <c r="DU9" s="265"/>
      <c r="DV9" s="265"/>
      <c r="DW9" s="265"/>
      <c r="DX9" s="265"/>
      <c r="DY9" s="265"/>
      <c r="DZ9" s="265"/>
      <c r="EA9" s="265"/>
      <c r="EB9" s="265"/>
      <c r="EC9" s="265"/>
      <c r="ED9" s="265"/>
      <c r="EE9" s="265"/>
      <c r="EF9" s="265"/>
      <c r="EG9" s="265"/>
      <c r="EH9" s="265"/>
      <c r="EI9" s="265"/>
      <c r="EJ9" s="265"/>
      <c r="EK9" s="265"/>
      <c r="EL9" s="265"/>
      <c r="EM9" s="265"/>
      <c r="EN9" s="265"/>
      <c r="EO9" s="265"/>
      <c r="EP9" s="265"/>
      <c r="EQ9" s="265"/>
      <c r="ER9" s="265"/>
      <c r="ES9" s="265"/>
      <c r="ET9" s="265"/>
      <c r="EU9" s="265"/>
      <c r="EV9" s="265"/>
      <c r="EW9" s="265"/>
      <c r="EX9" s="265"/>
      <c r="EY9" s="265"/>
      <c r="EZ9" s="265"/>
      <c r="FA9" s="265"/>
      <c r="FB9" s="265"/>
      <c r="FC9" s="265"/>
      <c r="FD9" s="265"/>
      <c r="FE9" s="265"/>
      <c r="FF9" s="265"/>
      <c r="FG9" s="265"/>
      <c r="FH9" s="265"/>
      <c r="FI9" s="265"/>
      <c r="FJ9" s="265"/>
      <c r="FK9" s="265"/>
      <c r="FL9" s="265"/>
      <c r="FM9" s="265"/>
      <c r="FN9" s="265"/>
      <c r="FO9" s="265"/>
      <c r="FP9" s="265"/>
      <c r="FQ9" s="265"/>
      <c r="FR9" s="265"/>
      <c r="FS9" s="265"/>
      <c r="FT9" s="265"/>
      <c r="FU9" s="265"/>
      <c r="FV9" s="265"/>
      <c r="FW9" s="265"/>
      <c r="FX9" s="265"/>
      <c r="FY9" s="265"/>
      <c r="FZ9" s="265"/>
      <c r="GA9" s="265"/>
      <c r="GB9" s="265"/>
      <c r="GC9" s="265"/>
      <c r="GD9" s="265"/>
      <c r="GE9" s="265"/>
      <c r="GF9" s="265"/>
      <c r="GG9" s="265"/>
      <c r="GH9" s="265"/>
      <c r="GI9" s="265"/>
      <c r="GJ9" s="265"/>
      <c r="GK9" s="265"/>
      <c r="GL9" s="265"/>
      <c r="GM9" s="265"/>
      <c r="GN9" s="265"/>
      <c r="GO9" s="265"/>
      <c r="GP9" s="265"/>
      <c r="GQ9" s="265"/>
      <c r="GR9" s="265"/>
      <c r="GS9" s="265"/>
      <c r="GT9" s="265"/>
      <c r="GU9" s="265"/>
    </row>
    <row r="10" s="263" customFormat="1" ht="24" customHeight="1" spans="1:203">
      <c r="A10" s="277" t="s">
        <v>1349</v>
      </c>
      <c r="B10" s="278"/>
    </row>
    <row r="11" s="262" customFormat="1" ht="24" customHeight="1" spans="1:203">
      <c r="A11" s="274" t="s">
        <v>1350</v>
      </c>
      <c r="B11" s="27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265"/>
      <c r="AL11" s="265"/>
      <c r="AM11" s="265"/>
      <c r="AN11" s="265"/>
      <c r="AO11" s="265"/>
      <c r="AP11" s="265"/>
      <c r="AQ11" s="265"/>
      <c r="AR11" s="265"/>
      <c r="AS11" s="265"/>
      <c r="AT11" s="265"/>
      <c r="AU11" s="265"/>
      <c r="AV11" s="265"/>
      <c r="AW11" s="265"/>
      <c r="AX11" s="265"/>
      <c r="AY11" s="265"/>
      <c r="AZ11" s="265"/>
      <c r="BA11" s="265"/>
      <c r="BB11" s="265"/>
      <c r="BC11" s="265"/>
      <c r="BD11" s="265"/>
      <c r="BE11" s="265"/>
      <c r="BF11" s="265"/>
      <c r="BG11" s="265"/>
      <c r="BH11" s="265"/>
      <c r="BI11" s="265"/>
      <c r="BJ11" s="265"/>
      <c r="BK11" s="265"/>
      <c r="BL11" s="265"/>
      <c r="BM11" s="265"/>
      <c r="BN11" s="265"/>
      <c r="BO11" s="265"/>
      <c r="BP11" s="265"/>
      <c r="BQ11" s="265"/>
      <c r="BR11" s="265"/>
      <c r="BS11" s="265"/>
      <c r="BT11" s="265"/>
      <c r="BU11" s="265"/>
      <c r="BV11" s="265"/>
      <c r="BW11" s="265"/>
      <c r="BX11" s="265"/>
      <c r="BY11" s="265"/>
      <c r="BZ11" s="265"/>
      <c r="CA11" s="265"/>
      <c r="CB11" s="265"/>
      <c r="CC11" s="265"/>
      <c r="CD11" s="265"/>
      <c r="CE11" s="265"/>
      <c r="CF11" s="265"/>
      <c r="CG11" s="265"/>
      <c r="CH11" s="265"/>
      <c r="CI11" s="265"/>
      <c r="CJ11" s="265"/>
      <c r="CK11" s="265"/>
      <c r="CL11" s="265"/>
      <c r="CM11" s="265"/>
      <c r="CN11" s="265"/>
      <c r="CO11" s="265"/>
      <c r="CP11" s="265"/>
      <c r="CQ11" s="265"/>
      <c r="CR11" s="265"/>
      <c r="CS11" s="265"/>
      <c r="CT11" s="265"/>
      <c r="CU11" s="265"/>
      <c r="CV11" s="265"/>
      <c r="CW11" s="265"/>
      <c r="CX11" s="265"/>
      <c r="CY11" s="265"/>
      <c r="CZ11" s="265"/>
      <c r="DA11" s="265"/>
      <c r="DB11" s="265"/>
      <c r="DC11" s="265"/>
      <c r="DD11" s="265"/>
      <c r="DE11" s="265"/>
      <c r="DF11" s="265"/>
      <c r="DG11" s="265"/>
      <c r="DH11" s="265"/>
      <c r="DI11" s="265"/>
      <c r="DJ11" s="265"/>
      <c r="DK11" s="265"/>
      <c r="DL11" s="265"/>
      <c r="DM11" s="265"/>
      <c r="DN11" s="265"/>
      <c r="DO11" s="265"/>
      <c r="DP11" s="265"/>
      <c r="DQ11" s="265"/>
      <c r="DR11" s="265"/>
      <c r="DS11" s="265"/>
      <c r="DT11" s="265"/>
      <c r="DU11" s="265"/>
      <c r="DV11" s="265"/>
      <c r="DW11" s="265"/>
      <c r="DX11" s="265"/>
      <c r="DY11" s="265"/>
      <c r="DZ11" s="265"/>
      <c r="EA11" s="265"/>
      <c r="EB11" s="265"/>
      <c r="EC11" s="265"/>
      <c r="ED11" s="265"/>
      <c r="EE11" s="265"/>
      <c r="EF11" s="265"/>
      <c r="EG11" s="265"/>
      <c r="EH11" s="265"/>
      <c r="EI11" s="265"/>
      <c r="EJ11" s="265"/>
      <c r="EK11" s="265"/>
      <c r="EL11" s="265"/>
      <c r="EM11" s="265"/>
      <c r="EN11" s="265"/>
      <c r="EO11" s="265"/>
      <c r="EP11" s="265"/>
      <c r="EQ11" s="265"/>
      <c r="ER11" s="265"/>
      <c r="ES11" s="265"/>
      <c r="ET11" s="265"/>
      <c r="EU11" s="265"/>
      <c r="EV11" s="265"/>
      <c r="EW11" s="265"/>
      <c r="EX11" s="265"/>
      <c r="EY11" s="265"/>
      <c r="EZ11" s="265"/>
      <c r="FA11" s="265"/>
      <c r="FB11" s="265"/>
      <c r="FC11" s="265"/>
      <c r="FD11" s="265"/>
      <c r="FE11" s="265"/>
      <c r="FF11" s="265"/>
      <c r="FG11" s="265"/>
      <c r="FH11" s="265"/>
      <c r="FI11" s="265"/>
      <c r="FJ11" s="265"/>
      <c r="FK11" s="265"/>
      <c r="FL11" s="265"/>
      <c r="FM11" s="265"/>
      <c r="FN11" s="265"/>
      <c r="FO11" s="265"/>
      <c r="FP11" s="265"/>
      <c r="FQ11" s="265"/>
      <c r="FR11" s="265"/>
      <c r="FS11" s="265"/>
      <c r="FT11" s="265"/>
      <c r="FU11" s="265"/>
      <c r="FV11" s="265"/>
      <c r="FW11" s="265"/>
      <c r="FX11" s="265"/>
      <c r="FY11" s="265"/>
      <c r="FZ11" s="265"/>
      <c r="GA11" s="265"/>
      <c r="GB11" s="265"/>
      <c r="GC11" s="265"/>
      <c r="GD11" s="265"/>
      <c r="GE11" s="265"/>
      <c r="GF11" s="265"/>
      <c r="GG11" s="265"/>
      <c r="GH11" s="265"/>
      <c r="GI11" s="265"/>
      <c r="GJ11" s="265"/>
      <c r="GK11" s="265"/>
      <c r="GL11" s="265"/>
      <c r="GM11" s="265"/>
      <c r="GN11" s="265"/>
      <c r="GO11" s="265"/>
      <c r="GP11" s="265"/>
      <c r="GQ11" s="265"/>
      <c r="GR11" s="265"/>
      <c r="GS11" s="265"/>
      <c r="GT11" s="265"/>
      <c r="GU11" s="265"/>
    </row>
    <row r="12" s="264" customFormat="1" ht="24" customHeight="1" spans="1:203">
      <c r="A12" s="274" t="s">
        <v>110</v>
      </c>
      <c r="B12" s="27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265"/>
      <c r="BM12" s="265"/>
      <c r="BN12" s="265"/>
      <c r="BO12" s="265"/>
      <c r="BP12" s="265"/>
      <c r="BQ12" s="265"/>
      <c r="BR12" s="265"/>
      <c r="BS12" s="265"/>
      <c r="BT12" s="265"/>
      <c r="BU12" s="265"/>
      <c r="BV12" s="265"/>
      <c r="BW12" s="265"/>
      <c r="BX12" s="265"/>
      <c r="BY12" s="265"/>
      <c r="BZ12" s="265"/>
      <c r="CA12" s="265"/>
      <c r="CB12" s="265"/>
      <c r="CC12" s="265"/>
      <c r="CD12" s="265"/>
      <c r="CE12" s="265"/>
      <c r="CF12" s="265"/>
      <c r="CG12" s="265"/>
      <c r="CH12" s="265"/>
      <c r="CI12" s="265"/>
      <c r="CJ12" s="265"/>
      <c r="CK12" s="265"/>
      <c r="CL12" s="265"/>
      <c r="CM12" s="265"/>
      <c r="CN12" s="265"/>
      <c r="CO12" s="265"/>
      <c r="CP12" s="265"/>
      <c r="CQ12" s="265"/>
      <c r="CR12" s="265"/>
      <c r="CS12" s="265"/>
      <c r="CT12" s="265"/>
      <c r="CU12" s="265"/>
      <c r="CV12" s="265"/>
      <c r="CW12" s="265"/>
      <c r="CX12" s="265"/>
      <c r="CY12" s="265"/>
      <c r="CZ12" s="265"/>
      <c r="DA12" s="265"/>
      <c r="DB12" s="265"/>
      <c r="DC12" s="265"/>
      <c r="DD12" s="265"/>
      <c r="DE12" s="265"/>
      <c r="DF12" s="265"/>
      <c r="DG12" s="265"/>
      <c r="DH12" s="265"/>
      <c r="DI12" s="265"/>
      <c r="DJ12" s="265"/>
      <c r="DK12" s="265"/>
      <c r="DL12" s="265"/>
      <c r="DM12" s="265"/>
      <c r="DN12" s="265"/>
      <c r="DO12" s="265"/>
      <c r="DP12" s="265"/>
      <c r="DQ12" s="265"/>
      <c r="DR12" s="265"/>
      <c r="DS12" s="265"/>
      <c r="DT12" s="265"/>
      <c r="DU12" s="265"/>
      <c r="DV12" s="265"/>
      <c r="DW12" s="265"/>
      <c r="DX12" s="265"/>
      <c r="DY12" s="265"/>
      <c r="DZ12" s="265"/>
      <c r="EA12" s="265"/>
      <c r="EB12" s="265"/>
      <c r="EC12" s="265"/>
      <c r="ED12" s="265"/>
      <c r="EE12" s="265"/>
      <c r="EF12" s="265"/>
      <c r="EG12" s="265"/>
      <c r="EH12" s="265"/>
      <c r="EI12" s="265"/>
      <c r="EJ12" s="265"/>
      <c r="EK12" s="265"/>
      <c r="EL12" s="265"/>
      <c r="EM12" s="265"/>
      <c r="EN12" s="265"/>
      <c r="EO12" s="265"/>
      <c r="EP12" s="265"/>
      <c r="EQ12" s="265"/>
      <c r="ER12" s="265"/>
      <c r="ES12" s="265"/>
      <c r="ET12" s="265"/>
      <c r="EU12" s="265"/>
      <c r="EV12" s="265"/>
      <c r="EW12" s="265"/>
      <c r="EX12" s="265"/>
      <c r="EY12" s="265"/>
      <c r="EZ12" s="265"/>
      <c r="FA12" s="265"/>
      <c r="FB12" s="265"/>
      <c r="FC12" s="265"/>
      <c r="FD12" s="265"/>
      <c r="FE12" s="265"/>
      <c r="FF12" s="265"/>
      <c r="FG12" s="265"/>
      <c r="FH12" s="265"/>
      <c r="FI12" s="265"/>
      <c r="FJ12" s="265"/>
      <c r="FK12" s="265"/>
      <c r="FL12" s="265"/>
      <c r="FM12" s="265"/>
      <c r="FN12" s="265"/>
      <c r="FO12" s="265"/>
      <c r="FP12" s="265"/>
      <c r="FQ12" s="265"/>
      <c r="FR12" s="265"/>
      <c r="FS12" s="265"/>
      <c r="FT12" s="265"/>
      <c r="FU12" s="265"/>
      <c r="FV12" s="265"/>
      <c r="FW12" s="265"/>
      <c r="FX12" s="265"/>
      <c r="FY12" s="265"/>
      <c r="FZ12" s="265"/>
      <c r="GA12" s="265"/>
      <c r="GB12" s="265"/>
      <c r="GC12" s="265"/>
      <c r="GD12" s="265"/>
      <c r="GE12" s="265"/>
      <c r="GF12" s="265"/>
      <c r="GG12" s="265"/>
      <c r="GH12" s="265"/>
      <c r="GI12" s="265"/>
      <c r="GJ12" s="265"/>
      <c r="GK12" s="265"/>
      <c r="GL12" s="265"/>
      <c r="GM12" s="265"/>
      <c r="GN12" s="265"/>
      <c r="GO12" s="265"/>
      <c r="GP12" s="265"/>
      <c r="GQ12" s="265"/>
      <c r="GR12" s="265"/>
      <c r="GS12" s="265"/>
      <c r="GT12" s="265"/>
      <c r="GU12" s="265"/>
    </row>
    <row r="13" s="264" customFormat="1" ht="24" customHeight="1" spans="1:203">
      <c r="A13" s="274" t="s">
        <v>110</v>
      </c>
      <c r="B13" s="27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265"/>
      <c r="AX13" s="265"/>
      <c r="AY13" s="265"/>
      <c r="AZ13" s="265"/>
      <c r="BA13" s="265"/>
      <c r="BB13" s="265"/>
      <c r="BC13" s="265"/>
      <c r="BD13" s="265"/>
      <c r="BE13" s="265"/>
      <c r="BF13" s="265"/>
      <c r="BG13" s="265"/>
      <c r="BH13" s="265"/>
      <c r="BI13" s="265"/>
      <c r="BJ13" s="265"/>
      <c r="BK13" s="265"/>
      <c r="BL13" s="265"/>
      <c r="BM13" s="265"/>
      <c r="BN13" s="265"/>
      <c r="BO13" s="265"/>
      <c r="BP13" s="265"/>
      <c r="BQ13" s="265"/>
      <c r="BR13" s="265"/>
      <c r="BS13" s="265"/>
      <c r="BT13" s="265"/>
      <c r="BU13" s="265"/>
      <c r="BV13" s="265"/>
      <c r="BW13" s="265"/>
      <c r="BX13" s="265"/>
      <c r="BY13" s="265"/>
      <c r="BZ13" s="265"/>
      <c r="CA13" s="265"/>
      <c r="CB13" s="265"/>
      <c r="CC13" s="265"/>
      <c r="CD13" s="265"/>
      <c r="CE13" s="265"/>
      <c r="CF13" s="265"/>
      <c r="CG13" s="265"/>
      <c r="CH13" s="265"/>
      <c r="CI13" s="265"/>
      <c r="CJ13" s="265"/>
      <c r="CK13" s="265"/>
      <c r="CL13" s="265"/>
      <c r="CM13" s="265"/>
      <c r="CN13" s="265"/>
      <c r="CO13" s="265"/>
      <c r="CP13" s="265"/>
      <c r="CQ13" s="265"/>
      <c r="CR13" s="265"/>
      <c r="CS13" s="265"/>
      <c r="CT13" s="265"/>
      <c r="CU13" s="265"/>
      <c r="CV13" s="265"/>
      <c r="CW13" s="265"/>
      <c r="CX13" s="265"/>
      <c r="CY13" s="265"/>
      <c r="CZ13" s="265"/>
      <c r="DA13" s="265"/>
      <c r="DB13" s="265"/>
      <c r="DC13" s="265"/>
      <c r="DD13" s="265"/>
      <c r="DE13" s="265"/>
      <c r="DF13" s="265"/>
      <c r="DG13" s="265"/>
      <c r="DH13" s="265"/>
      <c r="DI13" s="265"/>
      <c r="DJ13" s="265"/>
      <c r="DK13" s="265"/>
      <c r="DL13" s="265"/>
      <c r="DM13" s="265"/>
      <c r="DN13" s="265"/>
      <c r="DO13" s="265"/>
      <c r="DP13" s="265"/>
      <c r="DQ13" s="265"/>
      <c r="DR13" s="265"/>
      <c r="DS13" s="265"/>
      <c r="DT13" s="265"/>
      <c r="DU13" s="265"/>
      <c r="DV13" s="265"/>
      <c r="DW13" s="265"/>
      <c r="DX13" s="265"/>
      <c r="DY13" s="265"/>
      <c r="DZ13" s="265"/>
      <c r="EA13" s="265"/>
      <c r="EB13" s="265"/>
      <c r="EC13" s="265"/>
      <c r="ED13" s="265"/>
      <c r="EE13" s="265"/>
      <c r="EF13" s="265"/>
      <c r="EG13" s="265"/>
      <c r="EH13" s="265"/>
      <c r="EI13" s="265"/>
      <c r="EJ13" s="265"/>
      <c r="EK13" s="265"/>
      <c r="EL13" s="265"/>
      <c r="EM13" s="265"/>
      <c r="EN13" s="265"/>
      <c r="EO13" s="265"/>
      <c r="EP13" s="265"/>
      <c r="EQ13" s="265"/>
      <c r="ER13" s="265"/>
      <c r="ES13" s="265"/>
      <c r="ET13" s="265"/>
      <c r="EU13" s="265"/>
      <c r="EV13" s="265"/>
      <c r="EW13" s="265"/>
      <c r="EX13" s="265"/>
      <c r="EY13" s="265"/>
      <c r="EZ13" s="265"/>
      <c r="FA13" s="265"/>
      <c r="FB13" s="265"/>
      <c r="FC13" s="265"/>
      <c r="FD13" s="265"/>
      <c r="FE13" s="265"/>
      <c r="FF13" s="265"/>
      <c r="FG13" s="265"/>
      <c r="FH13" s="265"/>
      <c r="FI13" s="265"/>
      <c r="FJ13" s="265"/>
      <c r="FK13" s="265"/>
      <c r="FL13" s="265"/>
      <c r="FM13" s="265"/>
      <c r="FN13" s="265"/>
      <c r="FO13" s="265"/>
      <c r="FP13" s="265"/>
      <c r="FQ13" s="265"/>
      <c r="FR13" s="265"/>
      <c r="FS13" s="265"/>
      <c r="FT13" s="265"/>
      <c r="FU13" s="265"/>
      <c r="FV13" s="265"/>
      <c r="FW13" s="265"/>
      <c r="FX13" s="265"/>
      <c r="FY13" s="265"/>
      <c r="FZ13" s="265"/>
      <c r="GA13" s="265"/>
      <c r="GB13" s="265"/>
      <c r="GC13" s="265"/>
      <c r="GD13" s="265"/>
      <c r="GE13" s="265"/>
      <c r="GF13" s="265"/>
      <c r="GG13" s="265"/>
      <c r="GH13" s="265"/>
      <c r="GI13" s="265"/>
      <c r="GJ13" s="265"/>
      <c r="GK13" s="265"/>
      <c r="GL13" s="265"/>
      <c r="GM13" s="265"/>
      <c r="GN13" s="265"/>
      <c r="GO13" s="265"/>
      <c r="GP13" s="265"/>
      <c r="GQ13" s="265"/>
      <c r="GR13" s="265"/>
      <c r="GS13" s="265"/>
      <c r="GT13" s="265"/>
      <c r="GU13" s="265"/>
    </row>
    <row r="14" s="264" customFormat="1" ht="24" customHeight="1" spans="1:203">
      <c r="A14" s="274"/>
      <c r="B14" s="27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265"/>
      <c r="AY14" s="265"/>
      <c r="AZ14" s="265"/>
      <c r="BA14" s="265"/>
      <c r="BB14" s="265"/>
      <c r="BC14" s="265"/>
      <c r="BD14" s="265"/>
      <c r="BE14" s="265"/>
      <c r="BF14" s="265"/>
      <c r="BG14" s="265"/>
      <c r="BH14" s="265"/>
      <c r="BI14" s="265"/>
      <c r="BJ14" s="265"/>
      <c r="BK14" s="265"/>
      <c r="BL14" s="265"/>
      <c r="BM14" s="265"/>
      <c r="BN14" s="265"/>
      <c r="BO14" s="265"/>
      <c r="BP14" s="265"/>
      <c r="BQ14" s="265"/>
      <c r="BR14" s="265"/>
      <c r="BS14" s="265"/>
      <c r="BT14" s="265"/>
      <c r="BU14" s="265"/>
      <c r="BV14" s="265"/>
      <c r="BW14" s="265"/>
      <c r="BX14" s="265"/>
      <c r="BY14" s="265"/>
      <c r="BZ14" s="265"/>
      <c r="CA14" s="265"/>
      <c r="CB14" s="265"/>
      <c r="CC14" s="265"/>
      <c r="CD14" s="265"/>
      <c r="CE14" s="265"/>
      <c r="CF14" s="265"/>
      <c r="CG14" s="265"/>
      <c r="CH14" s="265"/>
      <c r="CI14" s="265"/>
      <c r="CJ14" s="265"/>
      <c r="CK14" s="265"/>
      <c r="CL14" s="265"/>
      <c r="CM14" s="265"/>
      <c r="CN14" s="265"/>
      <c r="CO14" s="265"/>
      <c r="CP14" s="265"/>
      <c r="CQ14" s="265"/>
      <c r="CR14" s="265"/>
      <c r="CS14" s="265"/>
      <c r="CT14" s="265"/>
      <c r="CU14" s="265"/>
      <c r="CV14" s="265"/>
      <c r="CW14" s="265"/>
      <c r="CX14" s="265"/>
      <c r="CY14" s="265"/>
      <c r="CZ14" s="265"/>
      <c r="DA14" s="265"/>
      <c r="DB14" s="265"/>
      <c r="DC14" s="265"/>
      <c r="DD14" s="265"/>
      <c r="DE14" s="265"/>
      <c r="DF14" s="265"/>
      <c r="DG14" s="265"/>
      <c r="DH14" s="265"/>
      <c r="DI14" s="265"/>
      <c r="DJ14" s="265"/>
      <c r="DK14" s="265"/>
      <c r="DL14" s="265"/>
      <c r="DM14" s="265"/>
      <c r="DN14" s="265"/>
      <c r="DO14" s="265"/>
      <c r="DP14" s="265"/>
      <c r="DQ14" s="265"/>
      <c r="DR14" s="265"/>
      <c r="DS14" s="265"/>
      <c r="DT14" s="265"/>
      <c r="DU14" s="265"/>
      <c r="DV14" s="265"/>
      <c r="DW14" s="265"/>
      <c r="DX14" s="265"/>
      <c r="DY14" s="265"/>
      <c r="DZ14" s="265"/>
      <c r="EA14" s="265"/>
      <c r="EB14" s="265"/>
      <c r="EC14" s="265"/>
      <c r="ED14" s="265"/>
      <c r="EE14" s="265"/>
      <c r="EF14" s="265"/>
      <c r="EG14" s="265"/>
      <c r="EH14" s="265"/>
      <c r="EI14" s="265"/>
      <c r="EJ14" s="265"/>
      <c r="EK14" s="265"/>
      <c r="EL14" s="265"/>
      <c r="EM14" s="265"/>
      <c r="EN14" s="265"/>
      <c r="EO14" s="265"/>
      <c r="EP14" s="265"/>
      <c r="EQ14" s="265"/>
      <c r="ER14" s="265"/>
      <c r="ES14" s="265"/>
      <c r="ET14" s="265"/>
      <c r="EU14" s="265"/>
      <c r="EV14" s="265"/>
      <c r="EW14" s="265"/>
      <c r="EX14" s="265"/>
      <c r="EY14" s="265"/>
      <c r="EZ14" s="265"/>
      <c r="FA14" s="265"/>
      <c r="FB14" s="265"/>
      <c r="FC14" s="265"/>
      <c r="FD14" s="265"/>
      <c r="FE14" s="265"/>
      <c r="FF14" s="265"/>
      <c r="FG14" s="265"/>
      <c r="FH14" s="265"/>
      <c r="FI14" s="265"/>
      <c r="FJ14" s="265"/>
      <c r="FK14" s="265"/>
      <c r="FL14" s="265"/>
      <c r="FM14" s="265"/>
      <c r="FN14" s="265"/>
      <c r="FO14" s="265"/>
      <c r="FP14" s="265"/>
      <c r="FQ14" s="265"/>
      <c r="FR14" s="265"/>
      <c r="FS14" s="265"/>
      <c r="FT14" s="265"/>
      <c r="FU14" s="265"/>
      <c r="FV14" s="265"/>
      <c r="FW14" s="265"/>
      <c r="FX14" s="265"/>
      <c r="FY14" s="265"/>
      <c r="FZ14" s="265"/>
      <c r="GA14" s="265"/>
      <c r="GB14" s="265"/>
      <c r="GC14" s="265"/>
      <c r="GD14" s="265"/>
      <c r="GE14" s="265"/>
      <c r="GF14" s="265"/>
      <c r="GG14" s="265"/>
      <c r="GH14" s="265"/>
      <c r="GI14" s="265"/>
      <c r="GJ14" s="265"/>
      <c r="GK14" s="265"/>
      <c r="GL14" s="265"/>
      <c r="GM14" s="265"/>
      <c r="GN14" s="265"/>
      <c r="GO14" s="265"/>
      <c r="GP14" s="265"/>
      <c r="GQ14" s="265"/>
      <c r="GR14" s="265"/>
      <c r="GS14" s="265"/>
      <c r="GT14" s="265"/>
      <c r="GU14" s="265"/>
    </row>
    <row r="15" s="264" customFormat="1" ht="24" customHeight="1" spans="1:203">
      <c r="A15" s="274"/>
      <c r="B15" s="27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c r="AW15" s="265"/>
      <c r="AX15" s="265"/>
      <c r="AY15" s="265"/>
      <c r="AZ15" s="265"/>
      <c r="BA15" s="265"/>
      <c r="BB15" s="265"/>
      <c r="BC15" s="265"/>
      <c r="BD15" s="265"/>
      <c r="BE15" s="265"/>
      <c r="BF15" s="265"/>
      <c r="BG15" s="265"/>
      <c r="BH15" s="265"/>
      <c r="BI15" s="265"/>
      <c r="BJ15" s="265"/>
      <c r="BK15" s="265"/>
      <c r="BL15" s="265"/>
      <c r="BM15" s="265"/>
      <c r="BN15" s="265"/>
      <c r="BO15" s="265"/>
      <c r="BP15" s="265"/>
      <c r="BQ15" s="265"/>
      <c r="BR15" s="265"/>
      <c r="BS15" s="265"/>
      <c r="BT15" s="265"/>
      <c r="BU15" s="265"/>
      <c r="BV15" s="265"/>
      <c r="BW15" s="265"/>
      <c r="BX15" s="265"/>
      <c r="BY15" s="265"/>
      <c r="BZ15" s="265"/>
      <c r="CA15" s="265"/>
      <c r="CB15" s="265"/>
      <c r="CC15" s="265"/>
      <c r="CD15" s="265"/>
      <c r="CE15" s="265"/>
      <c r="CF15" s="265"/>
      <c r="CG15" s="265"/>
      <c r="CH15" s="265"/>
      <c r="CI15" s="265"/>
      <c r="CJ15" s="265"/>
      <c r="CK15" s="265"/>
      <c r="CL15" s="265"/>
      <c r="CM15" s="265"/>
      <c r="CN15" s="265"/>
      <c r="CO15" s="265"/>
      <c r="CP15" s="265"/>
      <c r="CQ15" s="265"/>
      <c r="CR15" s="265"/>
      <c r="CS15" s="265"/>
      <c r="CT15" s="265"/>
      <c r="CU15" s="265"/>
      <c r="CV15" s="265"/>
      <c r="CW15" s="265"/>
      <c r="CX15" s="265"/>
      <c r="CY15" s="265"/>
      <c r="CZ15" s="265"/>
      <c r="DA15" s="265"/>
      <c r="DB15" s="265"/>
      <c r="DC15" s="265"/>
      <c r="DD15" s="265"/>
      <c r="DE15" s="265"/>
      <c r="DF15" s="265"/>
      <c r="DG15" s="265"/>
      <c r="DH15" s="265"/>
      <c r="DI15" s="265"/>
      <c r="DJ15" s="265"/>
      <c r="DK15" s="265"/>
      <c r="DL15" s="265"/>
      <c r="DM15" s="265"/>
      <c r="DN15" s="265"/>
      <c r="DO15" s="265"/>
      <c r="DP15" s="265"/>
      <c r="DQ15" s="265"/>
      <c r="DR15" s="265"/>
      <c r="DS15" s="265"/>
      <c r="DT15" s="265"/>
      <c r="DU15" s="265"/>
      <c r="DV15" s="265"/>
      <c r="DW15" s="265"/>
      <c r="DX15" s="265"/>
      <c r="DY15" s="265"/>
      <c r="DZ15" s="265"/>
      <c r="EA15" s="265"/>
      <c r="EB15" s="265"/>
      <c r="EC15" s="265"/>
      <c r="ED15" s="265"/>
      <c r="EE15" s="265"/>
      <c r="EF15" s="265"/>
      <c r="EG15" s="265"/>
      <c r="EH15" s="265"/>
      <c r="EI15" s="265"/>
      <c r="EJ15" s="265"/>
      <c r="EK15" s="265"/>
      <c r="EL15" s="265"/>
      <c r="EM15" s="265"/>
      <c r="EN15" s="265"/>
      <c r="EO15" s="265"/>
      <c r="EP15" s="265"/>
      <c r="EQ15" s="265"/>
      <c r="ER15" s="265"/>
      <c r="ES15" s="265"/>
      <c r="ET15" s="265"/>
      <c r="EU15" s="265"/>
      <c r="EV15" s="265"/>
      <c r="EW15" s="265"/>
      <c r="EX15" s="265"/>
      <c r="EY15" s="265"/>
      <c r="EZ15" s="265"/>
      <c r="FA15" s="265"/>
      <c r="FB15" s="265"/>
      <c r="FC15" s="265"/>
      <c r="FD15" s="265"/>
      <c r="FE15" s="265"/>
      <c r="FF15" s="265"/>
      <c r="FG15" s="265"/>
      <c r="FH15" s="265"/>
      <c r="FI15" s="265"/>
      <c r="FJ15" s="265"/>
      <c r="FK15" s="265"/>
      <c r="FL15" s="265"/>
      <c r="FM15" s="265"/>
      <c r="FN15" s="265"/>
      <c r="FO15" s="265"/>
      <c r="FP15" s="265"/>
      <c r="FQ15" s="265"/>
      <c r="FR15" s="265"/>
      <c r="FS15" s="265"/>
      <c r="FT15" s="265"/>
      <c r="FU15" s="265"/>
      <c r="FV15" s="265"/>
      <c r="FW15" s="265"/>
      <c r="FX15" s="265"/>
      <c r="FY15" s="265"/>
      <c r="FZ15" s="265"/>
      <c r="GA15" s="265"/>
      <c r="GB15" s="265"/>
      <c r="GC15" s="265"/>
      <c r="GD15" s="265"/>
      <c r="GE15" s="265"/>
      <c r="GF15" s="265"/>
      <c r="GG15" s="265"/>
      <c r="GH15" s="265"/>
      <c r="GI15" s="265"/>
      <c r="GJ15" s="265"/>
      <c r="GK15" s="265"/>
      <c r="GL15" s="265"/>
      <c r="GM15" s="265"/>
      <c r="GN15" s="265"/>
      <c r="GO15" s="265"/>
      <c r="GP15" s="265"/>
      <c r="GQ15" s="265"/>
      <c r="GR15" s="265"/>
      <c r="GS15" s="265"/>
      <c r="GT15" s="265"/>
      <c r="GU15" s="265"/>
    </row>
    <row r="16" ht="24" customHeight="1" spans="1:203">
      <c r="A16" s="279" t="s">
        <v>34</v>
      </c>
      <c r="B16" s="280"/>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1">
    <mergeCell ref="A2:B2"/>
  </mergeCells>
  <printOptions horizontalCentered="1"/>
  <pageMargins left="0.590277777777778" right="0.590277777777778" top="0.786805555555556" bottom="0.786805555555556"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5"/>
  <sheetViews>
    <sheetView showGridLines="0" showZeros="0" view="pageBreakPreview" zoomScaleNormal="100" workbookViewId="0">
      <selection activeCell="I11" sqref="I11"/>
    </sheetView>
  </sheetViews>
  <sheetFormatPr defaultColWidth="9" defaultRowHeight="15" customHeight="1" outlineLevelCol="5"/>
  <cols>
    <col min="1" max="1" width="32" style="498" customWidth="1"/>
    <col min="2" max="2" width="12.6" style="498" customWidth="1"/>
    <col min="3" max="3" width="12.9" style="498" customWidth="1"/>
    <col min="4" max="4" width="14.5" style="498" customWidth="1"/>
    <col min="5" max="6" width="10.4" style="498" customWidth="1"/>
    <col min="7" max="242" width="9" style="498"/>
    <col min="243" max="16384" width="9" style="23"/>
  </cols>
  <sheetData>
    <row r="1" s="320" customFormat="1" ht="24" customHeight="1" spans="1:6">
      <c r="A1" s="326" t="s">
        <v>32</v>
      </c>
      <c r="B1" s="327"/>
      <c r="C1" s="327"/>
      <c r="D1" s="327"/>
      <c r="E1" s="327"/>
      <c r="F1" s="327"/>
    </row>
    <row r="2" s="493" customFormat="1" ht="42" customHeight="1" spans="1:6">
      <c r="A2" s="526" t="s">
        <v>33</v>
      </c>
      <c r="B2" s="527"/>
      <c r="C2" s="527"/>
      <c r="D2" s="527"/>
      <c r="E2" s="527"/>
      <c r="F2" s="527"/>
    </row>
    <row r="3" s="494" customFormat="1" ht="27" customHeight="1" spans="1:6">
      <c r="F3" s="494" t="s">
        <v>2</v>
      </c>
    </row>
    <row r="4" s="525" customFormat="1" ht="30" customHeight="1" spans="1:6">
      <c r="A4" s="315" t="s">
        <v>3</v>
      </c>
      <c r="B4" s="279" t="s">
        <v>4</v>
      </c>
      <c r="C4" s="279"/>
      <c r="D4" s="279"/>
      <c r="E4" s="279"/>
      <c r="F4" s="279"/>
    </row>
    <row r="5" s="495" customFormat="1" ht="30" customHeight="1" spans="1:6">
      <c r="A5" s="528"/>
      <c r="B5" s="529" t="s">
        <v>34</v>
      </c>
      <c r="C5" s="529" t="s">
        <v>35</v>
      </c>
      <c r="D5" s="529" t="s">
        <v>36</v>
      </c>
      <c r="E5" s="529" t="s">
        <v>37</v>
      </c>
      <c r="F5" s="529" t="s">
        <v>38</v>
      </c>
    </row>
    <row r="6" s="496" customFormat="1" ht="24" customHeight="1" spans="1:6">
      <c r="A6" s="530" t="s">
        <v>39</v>
      </c>
      <c r="B6" s="531">
        <v>19508.56</v>
      </c>
      <c r="C6" s="508">
        <v>19508.56</v>
      </c>
      <c r="D6" s="508"/>
      <c r="E6" s="508"/>
      <c r="F6" s="508"/>
    </row>
    <row r="7" s="496" customFormat="1" ht="24" customHeight="1" spans="1:6">
      <c r="A7" s="530" t="s">
        <v>40</v>
      </c>
      <c r="B7" s="531">
        <v>0</v>
      </c>
      <c r="C7" s="508">
        <v>0</v>
      </c>
      <c r="D7" s="508"/>
      <c r="E7" s="508"/>
      <c r="F7" s="508"/>
    </row>
    <row r="8" s="496" customFormat="1" ht="24" customHeight="1" spans="1:6">
      <c r="A8" s="530" t="s">
        <v>41</v>
      </c>
      <c r="B8" s="531">
        <v>0</v>
      </c>
      <c r="C8" s="508">
        <v>0</v>
      </c>
      <c r="D8" s="508"/>
      <c r="E8" s="508"/>
      <c r="F8" s="508"/>
    </row>
    <row r="9" s="496" customFormat="1" ht="24" customHeight="1" spans="1:6">
      <c r="A9" s="530" t="s">
        <v>42</v>
      </c>
      <c r="B9" s="531">
        <v>7740.72</v>
      </c>
      <c r="C9" s="508">
        <v>7740.72</v>
      </c>
      <c r="D9" s="508"/>
      <c r="E9" s="508"/>
      <c r="F9" s="508"/>
    </row>
    <row r="10" s="496" customFormat="1" ht="24" customHeight="1" spans="1:6">
      <c r="A10" s="530" t="s">
        <v>43</v>
      </c>
      <c r="B10" s="531">
        <v>17365.24</v>
      </c>
      <c r="C10" s="508">
        <v>17365.24</v>
      </c>
      <c r="D10" s="508"/>
      <c r="E10" s="508"/>
      <c r="F10" s="508"/>
    </row>
    <row r="11" s="495" customFormat="1" ht="24" customHeight="1" spans="1:6">
      <c r="A11" s="530" t="s">
        <v>44</v>
      </c>
      <c r="B11" s="531">
        <v>97.6</v>
      </c>
      <c r="C11" s="508">
        <v>97.6</v>
      </c>
      <c r="D11" s="508"/>
      <c r="E11" s="508"/>
      <c r="F11" s="508"/>
    </row>
    <row r="12" s="496" customFormat="1" ht="24" customHeight="1" spans="1:6">
      <c r="A12" s="530" t="s">
        <v>45</v>
      </c>
      <c r="B12" s="531">
        <v>1388.32</v>
      </c>
      <c r="C12" s="508">
        <v>1388.32</v>
      </c>
      <c r="D12" s="508"/>
      <c r="E12" s="508"/>
      <c r="F12" s="508"/>
    </row>
    <row r="13" s="496" customFormat="1" ht="24" customHeight="1" spans="1:6">
      <c r="A13" s="530" t="s">
        <v>46</v>
      </c>
      <c r="B13" s="531">
        <v>16774</v>
      </c>
      <c r="C13" s="508">
        <v>16774</v>
      </c>
      <c r="D13" s="508"/>
      <c r="E13" s="508"/>
      <c r="F13" s="508"/>
    </row>
    <row r="14" s="496" customFormat="1" ht="24" customHeight="1" spans="1:6">
      <c r="A14" s="530" t="s">
        <v>47</v>
      </c>
      <c r="B14" s="531">
        <v>14255.05</v>
      </c>
      <c r="C14" s="508">
        <v>14255.05</v>
      </c>
      <c r="D14" s="508"/>
      <c r="E14" s="508"/>
      <c r="F14" s="508"/>
    </row>
    <row r="15" s="496" customFormat="1" ht="24" customHeight="1" spans="1:6">
      <c r="A15" s="530" t="s">
        <v>48</v>
      </c>
      <c r="B15" s="531">
        <v>97.71</v>
      </c>
      <c r="C15" s="508">
        <v>97.71</v>
      </c>
      <c r="D15" s="508"/>
      <c r="E15" s="508"/>
      <c r="F15" s="508"/>
    </row>
    <row r="16" s="496" customFormat="1" ht="24" customHeight="1" spans="1:6">
      <c r="A16" s="530" t="s">
        <v>49</v>
      </c>
      <c r="B16" s="531">
        <v>2228.15</v>
      </c>
      <c r="C16" s="508">
        <v>2228.15</v>
      </c>
      <c r="D16" s="508"/>
      <c r="E16" s="508"/>
      <c r="F16" s="508"/>
    </row>
    <row r="17" s="496" customFormat="1" ht="24" customHeight="1" spans="1:6">
      <c r="A17" s="530" t="s">
        <v>50</v>
      </c>
      <c r="B17" s="531">
        <v>10834.11</v>
      </c>
      <c r="C17" s="508">
        <v>10834.11</v>
      </c>
      <c r="D17" s="508"/>
      <c r="E17" s="508"/>
      <c r="F17" s="508"/>
    </row>
    <row r="18" s="496" customFormat="1" ht="24" customHeight="1" spans="1:6">
      <c r="A18" s="530" t="s">
        <v>51</v>
      </c>
      <c r="B18" s="531">
        <v>385.29</v>
      </c>
      <c r="C18" s="508">
        <v>385.29</v>
      </c>
      <c r="D18" s="508"/>
      <c r="E18" s="508"/>
      <c r="F18" s="353"/>
    </row>
    <row r="19" s="496" customFormat="1" ht="24" customHeight="1" spans="1:6">
      <c r="A19" s="532" t="s">
        <v>52</v>
      </c>
      <c r="B19" s="531">
        <v>402.98</v>
      </c>
      <c r="C19" s="508">
        <v>402.98</v>
      </c>
      <c r="D19" s="508"/>
      <c r="E19" s="508"/>
      <c r="F19" s="508"/>
    </row>
    <row r="20" s="496" customFormat="1" ht="24" customHeight="1" spans="1:6">
      <c r="A20" s="532" t="s">
        <v>53</v>
      </c>
      <c r="B20" s="531">
        <v>165.49</v>
      </c>
      <c r="C20" s="508">
        <v>165.49</v>
      </c>
      <c r="D20" s="508"/>
      <c r="E20" s="508"/>
      <c r="F20" s="508"/>
    </row>
    <row r="21" s="496" customFormat="1" ht="24" customHeight="1" spans="1:6">
      <c r="A21" s="532" t="s">
        <v>54</v>
      </c>
      <c r="B21" s="531">
        <v>81.05</v>
      </c>
      <c r="C21" s="508">
        <v>81.05</v>
      </c>
      <c r="D21" s="508"/>
      <c r="E21" s="508"/>
      <c r="F21" s="508"/>
    </row>
    <row r="22" s="496" customFormat="1" ht="24" customHeight="1" spans="1:6">
      <c r="A22" s="532" t="s">
        <v>55</v>
      </c>
      <c r="B22" s="531">
        <v>0</v>
      </c>
      <c r="C22" s="508">
        <v>0</v>
      </c>
      <c r="D22" s="508"/>
      <c r="E22" s="508"/>
      <c r="F22" s="508"/>
    </row>
    <row r="23" s="496" customFormat="1" ht="24" customHeight="1" spans="1:6">
      <c r="A23" s="532" t="s">
        <v>56</v>
      </c>
      <c r="B23" s="531">
        <v>657.07</v>
      </c>
      <c r="C23" s="508">
        <v>657.07</v>
      </c>
      <c r="D23" s="508"/>
      <c r="E23" s="508"/>
      <c r="F23" s="508"/>
    </row>
    <row r="24" s="496" customFormat="1" ht="24" customHeight="1" spans="1:6">
      <c r="A24" s="532" t="s">
        <v>57</v>
      </c>
      <c r="B24" s="531">
        <v>6999.01</v>
      </c>
      <c r="C24" s="508">
        <v>6999.01</v>
      </c>
      <c r="D24" s="508"/>
      <c r="E24" s="508"/>
      <c r="F24" s="508"/>
    </row>
    <row r="25" s="496" customFormat="1" ht="24" customHeight="1" spans="1:6">
      <c r="A25" s="532" t="s">
        <v>58</v>
      </c>
      <c r="B25" s="531">
        <v>348.9</v>
      </c>
      <c r="C25" s="508">
        <v>348.9</v>
      </c>
      <c r="D25" s="508"/>
      <c r="E25" s="508"/>
      <c r="F25" s="508"/>
    </row>
    <row r="26" s="496" customFormat="1" ht="24" customHeight="1" spans="1:6">
      <c r="A26" s="532" t="s">
        <v>59</v>
      </c>
      <c r="B26" s="531">
        <v>1674.04</v>
      </c>
      <c r="C26" s="508">
        <v>1674.04</v>
      </c>
      <c r="D26" s="508"/>
      <c r="E26" s="508"/>
      <c r="F26" s="508"/>
    </row>
    <row r="27" s="496" customFormat="1" ht="24" customHeight="1" spans="1:6">
      <c r="A27" s="533" t="s">
        <v>60</v>
      </c>
      <c r="B27" s="531">
        <v>0</v>
      </c>
      <c r="C27" s="508">
        <v>0</v>
      </c>
      <c r="D27" s="508"/>
      <c r="E27" s="508"/>
      <c r="F27" s="508"/>
    </row>
    <row r="28" s="496" customFormat="1" ht="24" customHeight="1" spans="1:6">
      <c r="A28" s="533" t="s">
        <v>61</v>
      </c>
      <c r="B28" s="531">
        <v>10261.2</v>
      </c>
      <c r="C28" s="508">
        <v>10261.2</v>
      </c>
      <c r="D28" s="508"/>
      <c r="E28" s="508"/>
      <c r="F28" s="508"/>
    </row>
    <row r="29" s="496" customFormat="1" ht="24" customHeight="1" spans="1:6">
      <c r="A29" s="533" t="s">
        <v>62</v>
      </c>
      <c r="B29" s="531">
        <v>1800</v>
      </c>
      <c r="C29" s="508">
        <v>1800</v>
      </c>
      <c r="D29" s="508"/>
      <c r="E29" s="508"/>
      <c r="F29" s="508"/>
    </row>
    <row r="30" s="496" customFormat="1" ht="24" customHeight="1" spans="1:6">
      <c r="A30" s="533" t="s">
        <v>63</v>
      </c>
      <c r="B30" s="531">
        <v>0</v>
      </c>
      <c r="C30" s="508">
        <v>0</v>
      </c>
      <c r="D30" s="508"/>
      <c r="E30" s="508"/>
      <c r="F30" s="508"/>
    </row>
    <row r="31" s="496" customFormat="1" ht="24" customHeight="1" spans="1:6">
      <c r="A31" s="533"/>
      <c r="B31" s="531"/>
      <c r="C31" s="508"/>
      <c r="D31" s="508"/>
      <c r="E31" s="508"/>
      <c r="F31" s="508"/>
    </row>
    <row r="32" s="496" customFormat="1" ht="24" customHeight="1" spans="1:6">
      <c r="A32" s="279" t="s">
        <v>64</v>
      </c>
      <c r="B32" s="504">
        <v>113064.49</v>
      </c>
      <c r="C32" s="504">
        <v>113064.49</v>
      </c>
      <c r="D32" s="504"/>
      <c r="E32" s="504"/>
      <c r="F32" s="504"/>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3">
    <mergeCell ref="A2:F2"/>
    <mergeCell ref="B4:F4"/>
    <mergeCell ref="A4:A5"/>
  </mergeCells>
  <printOptions horizontalCentered="1"/>
  <pageMargins left="0.590277777777778" right="0.590277777777778" top="0.786805555555556" bottom="0.786805555555556" header="0.5" footer="0.5"/>
  <pageSetup paperSize="9" scale="88"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topLeftCell="A9" workbookViewId="0">
      <selection activeCell="E22" sqref="E22"/>
    </sheetView>
  </sheetViews>
  <sheetFormatPr defaultColWidth="8.9" defaultRowHeight="14.25" outlineLevelCol="3"/>
  <cols>
    <col min="1" max="1" width="48.1" style="247" customWidth="1"/>
    <col min="2" max="4" width="11.2" style="247" customWidth="1"/>
    <col min="5" max="23" width="9" style="247"/>
    <col min="24" max="16384" width="8.9" style="247"/>
  </cols>
  <sheetData>
    <row r="1" s="126" customFormat="1" ht="24" customHeight="1" spans="1:4">
      <c r="A1" s="256" t="s">
        <v>1351</v>
      </c>
      <c r="B1" s="133"/>
    </row>
    <row r="2" s="241" customFormat="1" ht="42" customHeight="1" spans="1:4">
      <c r="A2" s="216" t="s">
        <v>1352</v>
      </c>
      <c r="B2" s="216"/>
      <c r="C2" s="216"/>
      <c r="D2" s="216"/>
    </row>
    <row r="3" s="255" customFormat="1" ht="27" customHeight="1" spans="1:4">
      <c r="A3" s="242"/>
      <c r="C3" s="250" t="s">
        <v>1353</v>
      </c>
      <c r="D3" s="250"/>
    </row>
    <row r="4" s="246" customFormat="1" ht="30" customHeight="1" spans="1:4">
      <c r="A4" s="219" t="s">
        <v>1354</v>
      </c>
      <c r="B4" s="220" t="s">
        <v>1355</v>
      </c>
      <c r="C4" s="190" t="s">
        <v>1356</v>
      </c>
      <c r="D4" s="190" t="s">
        <v>1357</v>
      </c>
    </row>
    <row r="5" s="246" customFormat="1" ht="23.55" customHeight="1" spans="1:4">
      <c r="A5" s="222" t="s">
        <v>1358</v>
      </c>
      <c r="B5" s="182">
        <v>200</v>
      </c>
      <c r="C5" s="192">
        <v>1000</v>
      </c>
      <c r="D5" s="257">
        <v>5</v>
      </c>
    </row>
    <row r="6" s="246" customFormat="1" ht="23.55" customHeight="1" spans="1:4">
      <c r="A6" s="225" t="s">
        <v>1359</v>
      </c>
      <c r="B6" s="182"/>
      <c r="C6" s="192"/>
      <c r="D6" s="226"/>
    </row>
    <row r="7" s="246" customFormat="1" ht="23.55" customHeight="1" spans="1:4">
      <c r="A7" s="225" t="s">
        <v>1360</v>
      </c>
      <c r="B7" s="182"/>
      <c r="C7" s="179"/>
      <c r="D7" s="227"/>
    </row>
    <row r="8" s="245" customFormat="1" ht="23.55" customHeight="1" spans="1:4">
      <c r="A8" s="225" t="s">
        <v>1361</v>
      </c>
      <c r="B8" s="228"/>
      <c r="C8" s="179"/>
      <c r="D8" s="227"/>
    </row>
    <row r="9" s="245" customFormat="1" ht="23.55" customHeight="1" spans="1:4">
      <c r="A9" s="225" t="s">
        <v>1362</v>
      </c>
      <c r="B9" s="228"/>
      <c r="C9" s="179"/>
      <c r="D9" s="227"/>
    </row>
    <row r="10" s="245" customFormat="1" ht="23.55" customHeight="1" spans="1:4">
      <c r="A10" s="225" t="s">
        <v>1363</v>
      </c>
      <c r="B10" s="228">
        <v>200</v>
      </c>
      <c r="C10" s="179">
        <v>1000</v>
      </c>
      <c r="D10" s="258">
        <v>5</v>
      </c>
    </row>
    <row r="11" s="245" customFormat="1" ht="23.55" customHeight="1" spans="1:4">
      <c r="A11" s="222" t="s">
        <v>1364</v>
      </c>
      <c r="B11" s="230"/>
      <c r="C11" s="192"/>
      <c r="D11" s="226"/>
    </row>
    <row r="12" s="245" customFormat="1" ht="23.55" customHeight="1" spans="1:4">
      <c r="A12" s="225" t="s">
        <v>1365</v>
      </c>
      <c r="B12" s="228"/>
      <c r="C12" s="179"/>
      <c r="D12" s="227"/>
    </row>
    <row r="13" s="245" customFormat="1" ht="23.55" customHeight="1" spans="1:4">
      <c r="A13" s="225" t="s">
        <v>1366</v>
      </c>
      <c r="B13" s="228"/>
      <c r="C13" s="179"/>
      <c r="D13" s="227"/>
    </row>
    <row r="14" s="245" customFormat="1" ht="23.55" customHeight="1" spans="1:4">
      <c r="A14" s="225" t="s">
        <v>1367</v>
      </c>
      <c r="B14" s="228"/>
      <c r="C14" s="179"/>
      <c r="D14" s="227"/>
    </row>
    <row r="15" s="245" customFormat="1" ht="23.55" customHeight="1" spans="1:4">
      <c r="A15" s="231" t="s">
        <v>1368</v>
      </c>
      <c r="B15" s="228"/>
      <c r="C15" s="179"/>
      <c r="D15" s="227"/>
    </row>
    <row r="16" s="245" customFormat="1" ht="23.55" customHeight="1" spans="1:4">
      <c r="A16" s="222" t="s">
        <v>1369</v>
      </c>
      <c r="B16" s="182"/>
      <c r="C16" s="192"/>
      <c r="D16" s="226"/>
    </row>
    <row r="17" s="245" customFormat="1" ht="23.55" customHeight="1" spans="1:4">
      <c r="A17" s="225" t="s">
        <v>1370</v>
      </c>
      <c r="B17" s="228"/>
      <c r="C17" s="179"/>
      <c r="D17" s="227"/>
    </row>
    <row r="18" s="245" customFormat="1" ht="23.55" customHeight="1" spans="1:4">
      <c r="A18" s="225" t="s">
        <v>1371</v>
      </c>
      <c r="B18" s="228"/>
      <c r="C18" s="179"/>
      <c r="D18" s="227"/>
    </row>
    <row r="19" s="245" customFormat="1" ht="23.55" customHeight="1" spans="1:4">
      <c r="A19" s="225" t="s">
        <v>1372</v>
      </c>
      <c r="B19" s="228"/>
      <c r="C19" s="179"/>
      <c r="D19" s="227"/>
    </row>
    <row r="20" s="245" customFormat="1" ht="23.55" customHeight="1" spans="1:4">
      <c r="A20" s="225" t="s">
        <v>1362</v>
      </c>
      <c r="B20" s="228"/>
      <c r="C20" s="179"/>
      <c r="D20" s="227"/>
    </row>
    <row r="21" s="245" customFormat="1" ht="23.55" customHeight="1" spans="1:4">
      <c r="A21" s="225" t="s">
        <v>1373</v>
      </c>
      <c r="B21" s="228"/>
      <c r="C21" s="179"/>
      <c r="D21" s="227"/>
    </row>
    <row r="22" s="245" customFormat="1" ht="23.55" customHeight="1" spans="1:4">
      <c r="A22" s="222" t="s">
        <v>1374</v>
      </c>
      <c r="B22" s="182"/>
      <c r="C22" s="192"/>
      <c r="D22" s="226"/>
    </row>
    <row r="23" s="245" customFormat="1" ht="23.55" customHeight="1" spans="1:4">
      <c r="A23" s="232" t="s">
        <v>1375</v>
      </c>
      <c r="B23" s="233"/>
      <c r="C23" s="179"/>
      <c r="D23" s="227"/>
    </row>
    <row r="24" s="245" customFormat="1" ht="23.55" customHeight="1" spans="1:4">
      <c r="A24" s="232" t="s">
        <v>1376</v>
      </c>
      <c r="B24" s="233"/>
      <c r="C24" s="179"/>
      <c r="D24" s="227"/>
    </row>
    <row r="25" s="245" customFormat="1" ht="23.55" customHeight="1" spans="1:4">
      <c r="A25" s="232" t="s">
        <v>1377</v>
      </c>
      <c r="B25" s="233"/>
      <c r="C25" s="179"/>
      <c r="D25" s="227"/>
    </row>
    <row r="26" s="245" customFormat="1" ht="23.55" customHeight="1" spans="1:4">
      <c r="A26" s="222" t="s">
        <v>1378</v>
      </c>
      <c r="B26" s="182">
        <v>1000</v>
      </c>
      <c r="C26" s="192">
        <v>200</v>
      </c>
      <c r="D26" s="259">
        <v>0.2</v>
      </c>
    </row>
    <row r="27" s="245" customFormat="1" ht="23.55" customHeight="1" spans="1:4">
      <c r="A27" s="225" t="s">
        <v>1379</v>
      </c>
      <c r="B27" s="228">
        <v>1000</v>
      </c>
      <c r="C27" s="179">
        <v>200</v>
      </c>
      <c r="D27" s="235">
        <v>0.2</v>
      </c>
    </row>
    <row r="28" ht="23.55" customHeight="1" spans="1:4">
      <c r="A28" s="194"/>
      <c r="B28" s="228"/>
      <c r="C28" s="179"/>
      <c r="D28" s="226"/>
    </row>
    <row r="29" ht="23.55" customHeight="1" spans="1:4">
      <c r="A29" s="236" t="s">
        <v>1380</v>
      </c>
      <c r="B29" s="230">
        <v>1200</v>
      </c>
      <c r="C29" s="230">
        <v>1200</v>
      </c>
      <c r="D29" s="234">
        <v>1</v>
      </c>
    </row>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C3:D3"/>
  </mergeCells>
  <printOptions horizontalCentered="1"/>
  <pageMargins left="0.590277777777778" right="0.590277777777778" top="0.786805555555556" bottom="0.786805555555556" header="0.5" footer="0.5"/>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workbookViewId="0">
      <selection activeCell="B4" sqref="B4"/>
    </sheetView>
  </sheetViews>
  <sheetFormatPr defaultColWidth="8.9" defaultRowHeight="14.25" outlineLevelCol="3"/>
  <cols>
    <col min="1" max="1" width="45.5" style="247" customWidth="1"/>
    <col min="2" max="3" width="12.9" style="247" customWidth="1"/>
    <col min="4" max="4" width="12.9" style="203" customWidth="1"/>
    <col min="5" max="20" width="9" style="247"/>
    <col min="21" max="16384" width="8.9" style="247"/>
  </cols>
  <sheetData>
    <row r="1" s="126" customFormat="1" ht="24" customHeight="1" spans="1:4">
      <c r="A1" s="132" t="s">
        <v>1381</v>
      </c>
      <c r="B1" s="133"/>
    </row>
    <row r="2" s="241" customFormat="1" ht="42" customHeight="1" spans="1:4">
      <c r="A2" s="248" t="s">
        <v>1382</v>
      </c>
      <c r="B2" s="249"/>
      <c r="C2" s="249"/>
      <c r="D2" s="249"/>
    </row>
    <row r="3" s="242" customFormat="1" ht="27" customHeight="1" spans="1:4">
      <c r="B3" s="250" t="s">
        <v>1353</v>
      </c>
      <c r="C3" s="250"/>
      <c r="D3" s="250"/>
    </row>
    <row r="4" s="243" customFormat="1" ht="30" customHeight="1" spans="1:4">
      <c r="A4" s="171" t="s">
        <v>1344</v>
      </c>
      <c r="B4" s="190" t="s">
        <v>1355</v>
      </c>
      <c r="C4" s="190" t="s">
        <v>1356</v>
      </c>
      <c r="D4" s="190" t="s">
        <v>1357</v>
      </c>
    </row>
    <row r="5" s="243" customFormat="1" ht="24" customHeight="1" spans="1:4">
      <c r="A5" s="193" t="s">
        <v>1383</v>
      </c>
      <c r="B5" s="182"/>
      <c r="C5" s="182"/>
      <c r="D5" s="180"/>
    </row>
    <row r="6" s="243" customFormat="1" ht="24" customHeight="1" spans="1:4">
      <c r="A6" s="206" t="s">
        <v>1384</v>
      </c>
      <c r="B6" s="182"/>
      <c r="C6" s="182"/>
      <c r="D6" s="180"/>
    </row>
    <row r="7" s="244" customFormat="1" ht="24" customHeight="1" spans="1:4">
      <c r="A7" s="207" t="s">
        <v>1385</v>
      </c>
      <c r="B7" s="178"/>
      <c r="C7" s="178"/>
      <c r="D7" s="208"/>
    </row>
    <row r="8" s="244" customFormat="1" ht="24" customHeight="1" spans="1:4">
      <c r="A8" s="207" t="s">
        <v>1386</v>
      </c>
      <c r="B8" s="178"/>
      <c r="C8" s="178"/>
      <c r="D8" s="208"/>
    </row>
    <row r="9" s="244" customFormat="1" ht="24" customHeight="1" spans="1:4">
      <c r="A9" s="207" t="s">
        <v>1387</v>
      </c>
      <c r="B9" s="178"/>
      <c r="C9" s="178"/>
      <c r="D9" s="208"/>
    </row>
    <row r="10" s="243" customFormat="1" ht="24" customHeight="1" spans="1:4">
      <c r="A10" s="207" t="s">
        <v>1388</v>
      </c>
      <c r="B10" s="178"/>
      <c r="C10" s="178"/>
      <c r="D10" s="208"/>
    </row>
    <row r="11" s="244" customFormat="1" ht="24" customHeight="1" spans="1:4">
      <c r="A11" s="193" t="s">
        <v>1389</v>
      </c>
      <c r="B11" s="182"/>
      <c r="C11" s="182"/>
      <c r="D11" s="180"/>
    </row>
    <row r="12" s="244" customFormat="1" ht="24" customHeight="1" spans="1:4">
      <c r="A12" s="207" t="s">
        <v>1390</v>
      </c>
      <c r="B12" s="178"/>
      <c r="C12" s="178"/>
      <c r="D12" s="208"/>
    </row>
    <row r="13" s="245" customFormat="1" ht="24" customHeight="1" spans="1:4">
      <c r="A13" s="207" t="s">
        <v>1391</v>
      </c>
      <c r="B13" s="178"/>
      <c r="C13" s="178"/>
      <c r="D13" s="208"/>
    </row>
    <row r="14" s="245" customFormat="1" ht="24" customHeight="1" spans="1:4">
      <c r="A14" s="207" t="s">
        <v>1392</v>
      </c>
      <c r="B14" s="178"/>
      <c r="C14" s="178"/>
      <c r="D14" s="208"/>
    </row>
    <row r="15" s="246" customFormat="1" ht="24" customHeight="1" spans="1:4">
      <c r="A15" s="176" t="s">
        <v>1387</v>
      </c>
      <c r="B15" s="178"/>
      <c r="C15" s="178"/>
      <c r="D15" s="208"/>
    </row>
    <row r="16" s="245" customFormat="1" ht="24" customHeight="1" spans="1:4">
      <c r="A16" s="176" t="s">
        <v>1393</v>
      </c>
      <c r="B16" s="209"/>
      <c r="C16" s="178"/>
      <c r="D16" s="208"/>
    </row>
    <row r="17" s="246" customFormat="1" ht="24" customHeight="1" spans="1:4">
      <c r="A17" s="193" t="s">
        <v>1394</v>
      </c>
      <c r="B17" s="182"/>
      <c r="C17" s="182"/>
      <c r="D17" s="180"/>
    </row>
    <row r="18" s="245" customFormat="1" ht="24" customHeight="1" spans="1:4">
      <c r="A18" s="207" t="s">
        <v>1395</v>
      </c>
      <c r="B18" s="209"/>
      <c r="C18" s="178"/>
      <c r="D18" s="208"/>
    </row>
    <row r="19" s="246" customFormat="1" ht="24" customHeight="1" spans="1:4">
      <c r="A19" s="193" t="s">
        <v>1396</v>
      </c>
      <c r="B19" s="182"/>
      <c r="C19" s="182"/>
      <c r="D19" s="180"/>
    </row>
    <row r="20" s="245" customFormat="1" ht="24" customHeight="1" spans="1:4">
      <c r="A20" s="176" t="s">
        <v>1397</v>
      </c>
      <c r="B20" s="178"/>
      <c r="C20" s="178"/>
      <c r="D20" s="208"/>
    </row>
    <row r="21" s="245" customFormat="1" ht="24" customHeight="1" spans="1:4">
      <c r="A21" s="175"/>
      <c r="B21" s="178"/>
      <c r="C21" s="179"/>
      <c r="D21" s="180"/>
    </row>
    <row r="22" s="245" customFormat="1" ht="24" customHeight="1" spans="1:4">
      <c r="A22" s="181" t="s">
        <v>1398</v>
      </c>
      <c r="B22" s="182"/>
      <c r="C22" s="182"/>
      <c r="D22" s="180"/>
    </row>
    <row r="23" ht="24" customHeight="1" spans="1:4">
      <c r="B23" s="251"/>
      <c r="C23" s="251"/>
    </row>
    <row r="24" ht="24" customHeight="1" spans="1:4">
      <c r="B24" s="251"/>
      <c r="C24" s="251"/>
    </row>
    <row r="25" ht="24" customHeight="1" spans="1:4">
      <c r="B25" s="252"/>
      <c r="C25" s="252"/>
    </row>
    <row r="26" ht="24" customHeight="1" spans="1:4">
      <c r="B26" s="252"/>
      <c r="C26" s="252"/>
    </row>
    <row r="27" ht="24" customHeight="1" spans="1:4">
      <c r="B27" s="252"/>
      <c r="C27" s="252"/>
    </row>
    <row r="28" ht="24" customHeight="1" spans="1:4">
      <c r="A28" s="253"/>
      <c r="B28" s="252"/>
      <c r="C28" s="252"/>
    </row>
    <row r="29" ht="24" customHeight="1" spans="1:4">
      <c r="B29" s="252"/>
      <c r="C29" s="252"/>
    </row>
    <row r="30" ht="24" customHeight="1" spans="1:4">
      <c r="B30" s="252"/>
      <c r="C30" s="252"/>
    </row>
    <row r="31" ht="24" customHeight="1" spans="1:4">
      <c r="B31" s="252"/>
      <c r="C31" s="252"/>
    </row>
    <row r="32" ht="24" customHeight="1" spans="1:4">
      <c r="B32" s="252"/>
      <c r="C32" s="252"/>
    </row>
    <row r="33" ht="24" customHeight="1" spans="1:3">
      <c r="B33" s="252"/>
      <c r="C33" s="252"/>
    </row>
    <row r="34" ht="24" customHeight="1" spans="1:3">
      <c r="A34" s="254"/>
      <c r="B34" s="251"/>
      <c r="C34" s="251"/>
    </row>
    <row r="35" ht="24" customHeight="1" spans="1:3">
      <c r="B35" s="251"/>
      <c r="C35" s="251"/>
    </row>
    <row r="36" ht="24" customHeight="1" spans="1:3">
      <c r="B36" s="252"/>
      <c r="C36" s="252"/>
    </row>
    <row r="37" ht="24" customHeight="1" spans="1:3">
      <c r="B37" s="252"/>
      <c r="C37" s="252"/>
    </row>
    <row r="38" ht="24" customHeight="1" spans="1:3">
      <c r="B38" s="251"/>
      <c r="C38" s="251"/>
    </row>
    <row r="39" ht="24" customHeight="1" spans="1:3">
      <c r="B39" s="252"/>
      <c r="C39" s="252"/>
    </row>
    <row r="40" ht="24" customHeight="1" spans="1:3">
      <c r="A40" s="254"/>
      <c r="B40" s="251"/>
      <c r="C40" s="251"/>
    </row>
    <row r="41" ht="24" customHeight="1" spans="1:3">
      <c r="B41" s="251"/>
      <c r="C41" s="251"/>
    </row>
    <row r="42" ht="24" customHeight="1" spans="1:3">
      <c r="B42" s="252"/>
      <c r="C42" s="252"/>
    </row>
    <row r="43" ht="24" customHeight="1" spans="1:3">
      <c r="B43" s="252"/>
      <c r="C43" s="252"/>
    </row>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B3:D3"/>
  </mergeCells>
  <printOptions horizontalCentered="1"/>
  <pageMargins left="0.590277777777778" right="0.590277777777778" top="0.786805555555556" bottom="0.786805555555556" header="0.5" footer="0.5"/>
  <pageSetup paperSize="9" fitToHeight="0"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workbookViewId="0">
      <selection activeCell="C7" sqref="C7"/>
    </sheetView>
  </sheetViews>
  <sheetFormatPr defaultColWidth="8.9" defaultRowHeight="14.25" outlineLevelCol="3"/>
  <cols>
    <col min="1" max="1" width="28.6" style="186" customWidth="1"/>
    <col min="2" max="2" width="12.6" style="186" customWidth="1"/>
    <col min="3" max="3" width="28.6" style="186" customWidth="1"/>
    <col min="4" max="4" width="12.6" style="186" customWidth="1"/>
    <col min="5" max="24" width="9" style="186"/>
    <col min="25" max="16384" width="8.9" style="186"/>
  </cols>
  <sheetData>
    <row r="1" s="126" customFormat="1" ht="24" customHeight="1" spans="1:4">
      <c r="A1" s="132" t="s">
        <v>1399</v>
      </c>
      <c r="B1" s="133"/>
    </row>
    <row r="2" s="183" customFormat="1" ht="42" customHeight="1" spans="1:4">
      <c r="A2" s="187" t="s">
        <v>1400</v>
      </c>
      <c r="B2" s="237"/>
      <c r="C2" s="237"/>
      <c r="D2" s="237"/>
    </row>
    <row r="3" s="184" customFormat="1" ht="27" customHeight="1" spans="1:4">
      <c r="B3" s="188"/>
      <c r="C3" s="188"/>
      <c r="D3" s="188" t="s">
        <v>2</v>
      </c>
    </row>
    <row r="4" s="185" customFormat="1" ht="30" customHeight="1" spans="1:4">
      <c r="A4" s="189" t="s">
        <v>67</v>
      </c>
      <c r="B4" s="190" t="s">
        <v>4</v>
      </c>
      <c r="C4" s="189" t="s">
        <v>68</v>
      </c>
      <c r="D4" s="190" t="s">
        <v>4</v>
      </c>
    </row>
    <row r="5" s="185" customFormat="1" ht="24" customHeight="1" spans="1:4">
      <c r="A5" s="191" t="s">
        <v>1401</v>
      </c>
      <c r="B5" s="192">
        <v>1200</v>
      </c>
      <c r="C5" s="193" t="s">
        <v>1402</v>
      </c>
      <c r="D5" s="238">
        <v>0</v>
      </c>
    </row>
    <row r="6" s="185" customFormat="1" ht="24" customHeight="1" spans="1:4">
      <c r="A6" s="191" t="s">
        <v>71</v>
      </c>
      <c r="B6" s="192"/>
      <c r="C6" s="191" t="s">
        <v>72</v>
      </c>
      <c r="D6" s="238">
        <v>1200</v>
      </c>
    </row>
    <row r="7" ht="24" customHeight="1" spans="1:4">
      <c r="A7" s="194" t="s">
        <v>1403</v>
      </c>
      <c r="B7" s="179"/>
      <c r="C7" s="194" t="s">
        <v>1404</v>
      </c>
      <c r="D7" s="239"/>
    </row>
    <row r="8" ht="24" customHeight="1" spans="1:4">
      <c r="A8" s="194" t="s">
        <v>1405</v>
      </c>
      <c r="B8" s="179"/>
      <c r="C8" s="195" t="s">
        <v>1406</v>
      </c>
      <c r="D8" s="239">
        <v>1200</v>
      </c>
    </row>
    <row r="9" ht="24" customHeight="1" spans="1:4">
      <c r="A9" s="196"/>
      <c r="B9" s="197"/>
      <c r="C9" s="198"/>
      <c r="D9" s="240"/>
    </row>
    <row r="10" ht="24" customHeight="1" spans="1:4">
      <c r="A10" s="199" t="s">
        <v>115</v>
      </c>
      <c r="B10" s="200">
        <v>1200</v>
      </c>
      <c r="C10" s="199" t="s">
        <v>116</v>
      </c>
      <c r="D10" s="200">
        <v>1200</v>
      </c>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A95"/>
  <sheetViews>
    <sheetView showZeros="0" view="pageBreakPreview" zoomScaleNormal="100" topLeftCell="A7" workbookViewId="0">
      <selection activeCell="F27" sqref="F27"/>
    </sheetView>
  </sheetViews>
  <sheetFormatPr defaultColWidth="8.9" defaultRowHeight="14.25"/>
  <cols>
    <col min="1" max="1" width="44.9" style="213" customWidth="1"/>
    <col min="2" max="3" width="12.5" style="214" customWidth="1"/>
    <col min="4" max="4" width="12.5" style="215" customWidth="1"/>
    <col min="5" max="19" width="9" style="214"/>
    <col min="20" max="211" width="8.9" style="214"/>
    <col min="212" max="234" width="9" style="214"/>
    <col min="235" max="243" width="9" style="203"/>
    <col min="244" max="16384" width="8.9" style="203"/>
  </cols>
  <sheetData>
    <row r="1" s="126" customFormat="1" ht="24" customHeight="1" spans="1:235">
      <c r="A1" s="132" t="s">
        <v>1407</v>
      </c>
      <c r="B1" s="133"/>
    </row>
    <row r="2" s="210" customFormat="1" ht="42" customHeight="1" spans="1:235">
      <c r="A2" s="216" t="s">
        <v>1408</v>
      </c>
      <c r="B2" s="216"/>
      <c r="C2" s="216"/>
      <c r="D2" s="217"/>
      <c r="IA2" s="201"/>
    </row>
    <row r="3" s="205" customFormat="1" ht="27" customHeight="1" spans="1:235">
      <c r="A3" s="218"/>
      <c r="B3" s="170"/>
      <c r="C3" s="170"/>
      <c r="D3" s="170" t="s">
        <v>1353</v>
      </c>
      <c r="IA3" s="170"/>
    </row>
    <row r="4" s="211" customFormat="1" ht="30" customHeight="1" spans="1:235">
      <c r="A4" s="219" t="s">
        <v>1354</v>
      </c>
      <c r="B4" s="220" t="s">
        <v>1355</v>
      </c>
      <c r="C4" s="190" t="s">
        <v>1356</v>
      </c>
      <c r="D4" s="190" t="s">
        <v>1357</v>
      </c>
      <c r="IA4" s="221"/>
    </row>
    <row r="5" s="212" customFormat="1" ht="22.95" customHeight="1" spans="1:235">
      <c r="A5" s="222" t="s">
        <v>1358</v>
      </c>
      <c r="B5" s="182">
        <v>200</v>
      </c>
      <c r="C5" s="192">
        <v>1000</v>
      </c>
      <c r="D5" s="223">
        <v>5</v>
      </c>
      <c r="IA5" s="224"/>
    </row>
    <row r="6" s="212" customFormat="1" ht="22.95" customHeight="1" spans="1:235">
      <c r="A6" s="225" t="s">
        <v>1359</v>
      </c>
      <c r="B6" s="182"/>
      <c r="C6" s="192"/>
      <c r="D6" s="226"/>
      <c r="IA6" s="224"/>
    </row>
    <row r="7" s="212" customFormat="1" ht="22.95" customHeight="1" spans="1:235">
      <c r="A7" s="225" t="s">
        <v>1360</v>
      </c>
      <c r="B7" s="182"/>
      <c r="C7" s="179"/>
      <c r="D7" s="227"/>
      <c r="IA7" s="224"/>
    </row>
    <row r="8" s="212" customFormat="1" ht="22.95" customHeight="1" spans="1:235">
      <c r="A8" s="225" t="s">
        <v>1361</v>
      </c>
      <c r="B8" s="228"/>
      <c r="C8" s="179"/>
      <c r="D8" s="227"/>
      <c r="IA8" s="224"/>
    </row>
    <row r="9" s="212" customFormat="1" ht="22.95" customHeight="1" spans="1:235">
      <c r="A9" s="225" t="s">
        <v>1362</v>
      </c>
      <c r="B9" s="228"/>
      <c r="C9" s="179"/>
      <c r="D9" s="227"/>
      <c r="IA9" s="224"/>
    </row>
    <row r="10" s="212" customFormat="1" ht="22.95" customHeight="1" spans="1:235">
      <c r="A10" s="225" t="s">
        <v>1363</v>
      </c>
      <c r="B10" s="228">
        <v>200</v>
      </c>
      <c r="C10" s="179">
        <v>1000</v>
      </c>
      <c r="D10" s="229">
        <v>5</v>
      </c>
      <c r="IA10" s="224"/>
    </row>
    <row r="11" s="212" customFormat="1" ht="22.95" customHeight="1" spans="1:235">
      <c r="A11" s="222" t="s">
        <v>1364</v>
      </c>
      <c r="B11" s="230"/>
      <c r="C11" s="192"/>
      <c r="D11" s="226"/>
      <c r="IA11" s="224"/>
    </row>
    <row r="12" s="212" customFormat="1" ht="22.95" customHeight="1" spans="1:235">
      <c r="A12" s="225" t="s">
        <v>1365</v>
      </c>
      <c r="B12" s="228"/>
      <c r="C12" s="179"/>
      <c r="D12" s="227"/>
      <c r="IA12" s="224"/>
    </row>
    <row r="13" s="212" customFormat="1" ht="22.95" customHeight="1" spans="1:235">
      <c r="A13" s="225" t="s">
        <v>1366</v>
      </c>
      <c r="B13" s="228"/>
      <c r="C13" s="179"/>
      <c r="D13" s="227"/>
      <c r="IA13" s="224"/>
    </row>
    <row r="14" s="212" customFormat="1" ht="22.95" customHeight="1" spans="1:235">
      <c r="A14" s="225" t="s">
        <v>1367</v>
      </c>
      <c r="B14" s="228"/>
      <c r="C14" s="179"/>
      <c r="D14" s="227"/>
      <c r="IA14" s="224"/>
    </row>
    <row r="15" s="212" customFormat="1" ht="22.95" customHeight="1" spans="1:235">
      <c r="A15" s="231" t="s">
        <v>1368</v>
      </c>
      <c r="B15" s="228"/>
      <c r="C15" s="179"/>
      <c r="D15" s="227"/>
      <c r="IA15" s="224"/>
    </row>
    <row r="16" s="212" customFormat="1" ht="22.95" customHeight="1" spans="1:235">
      <c r="A16" s="222" t="s">
        <v>1369</v>
      </c>
      <c r="B16" s="182"/>
      <c r="C16" s="192"/>
      <c r="D16" s="226"/>
      <c r="IA16" s="224"/>
    </row>
    <row r="17" s="212" customFormat="1" ht="22.95" customHeight="1" spans="1:235">
      <c r="A17" s="225" t="s">
        <v>1370</v>
      </c>
      <c r="B17" s="228"/>
      <c r="C17" s="179"/>
      <c r="D17" s="227"/>
      <c r="IA17" s="224"/>
    </row>
    <row r="18" s="212" customFormat="1" ht="22.95" customHeight="1" spans="1:235">
      <c r="A18" s="225" t="s">
        <v>1371</v>
      </c>
      <c r="B18" s="228"/>
      <c r="C18" s="179"/>
      <c r="D18" s="227"/>
      <c r="IA18" s="224"/>
    </row>
    <row r="19" s="212" customFormat="1" ht="22.95" customHeight="1" spans="1:235">
      <c r="A19" s="225" t="s">
        <v>1372</v>
      </c>
      <c r="B19" s="228"/>
      <c r="C19" s="179"/>
      <c r="D19" s="227"/>
      <c r="IA19" s="224"/>
    </row>
    <row r="20" s="212" customFormat="1" ht="22.95" customHeight="1" spans="1:235">
      <c r="A20" s="225" t="s">
        <v>1362</v>
      </c>
      <c r="B20" s="228"/>
      <c r="C20" s="179"/>
      <c r="D20" s="227"/>
      <c r="IA20" s="224"/>
    </row>
    <row r="21" s="212" customFormat="1" ht="22.95" customHeight="1" spans="1:235">
      <c r="A21" s="225" t="s">
        <v>1373</v>
      </c>
      <c r="B21" s="228"/>
      <c r="C21" s="179"/>
      <c r="D21" s="227"/>
      <c r="IA21" s="224"/>
    </row>
    <row r="22" s="212" customFormat="1" ht="22.95" customHeight="1" spans="1:235">
      <c r="A22" s="222" t="s">
        <v>1374</v>
      </c>
      <c r="B22" s="182"/>
      <c r="C22" s="192"/>
      <c r="D22" s="226"/>
      <c r="IA22" s="224"/>
    </row>
    <row r="23" s="212" customFormat="1" ht="22.95" customHeight="1" spans="1:235">
      <c r="A23" s="232" t="s">
        <v>1375</v>
      </c>
      <c r="B23" s="233"/>
      <c r="C23" s="179"/>
      <c r="D23" s="227"/>
      <c r="IA23" s="224"/>
    </row>
    <row r="24" s="212" customFormat="1" ht="22.95" customHeight="1" spans="1:235">
      <c r="A24" s="232" t="s">
        <v>1376</v>
      </c>
      <c r="B24" s="233"/>
      <c r="C24" s="179"/>
      <c r="D24" s="227"/>
      <c r="IA24" s="224"/>
    </row>
    <row r="25" s="212" customFormat="1" ht="22.95" customHeight="1" spans="1:235">
      <c r="A25" s="232" t="s">
        <v>1377</v>
      </c>
      <c r="B25" s="233"/>
      <c r="C25" s="179"/>
      <c r="D25" s="227"/>
      <c r="IA25" s="224"/>
    </row>
    <row r="26" s="212" customFormat="1" ht="22.95" customHeight="1" spans="1:235">
      <c r="A26" s="222" t="s">
        <v>1378</v>
      </c>
      <c r="B26" s="182">
        <v>1000</v>
      </c>
      <c r="C26" s="192">
        <v>200</v>
      </c>
      <c r="D26" s="234">
        <v>0.2</v>
      </c>
      <c r="IA26" s="224"/>
    </row>
    <row r="27" s="212" customFormat="1" ht="22.95" customHeight="1" spans="1:235">
      <c r="A27" s="225" t="s">
        <v>1379</v>
      </c>
      <c r="B27" s="228">
        <v>1000</v>
      </c>
      <c r="C27" s="179">
        <v>200</v>
      </c>
      <c r="D27" s="235">
        <v>0.2</v>
      </c>
      <c r="IA27" s="224"/>
    </row>
    <row r="28" s="212" customFormat="1" ht="22.95" customHeight="1" spans="1:235">
      <c r="A28" s="194"/>
      <c r="B28" s="228"/>
      <c r="C28" s="179"/>
      <c r="D28" s="226"/>
      <c r="IA28" s="224"/>
    </row>
    <row r="29" s="212" customFormat="1" ht="22.95" customHeight="1" spans="1:235">
      <c r="A29" s="236" t="s">
        <v>1380</v>
      </c>
      <c r="B29" s="230">
        <v>1200</v>
      </c>
      <c r="C29" s="230">
        <v>1200</v>
      </c>
      <c r="D29" s="234"/>
      <c r="IA29" s="224"/>
    </row>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showZeros="0" view="pageBreakPreview" zoomScaleNormal="100" workbookViewId="0">
      <selection activeCell="E9" sqref="E9"/>
    </sheetView>
  </sheetViews>
  <sheetFormatPr defaultColWidth="8.9" defaultRowHeight="14.25" outlineLevelCol="6"/>
  <cols>
    <col min="1" max="1" width="43.6" style="203" customWidth="1"/>
    <col min="2" max="4" width="13.5" style="203" customWidth="1"/>
    <col min="5" max="21" width="9" style="203"/>
    <col min="22" max="16384" width="8.9" style="203"/>
  </cols>
  <sheetData>
    <row r="1" s="126" customFormat="1" ht="24" customHeight="1" spans="1:7">
      <c r="A1" s="132" t="s">
        <v>1409</v>
      </c>
      <c r="B1" s="133"/>
    </row>
    <row r="2" s="201" customFormat="1" ht="42" customHeight="1" spans="1:7">
      <c r="A2" s="168" t="s">
        <v>1410</v>
      </c>
      <c r="B2" s="169"/>
      <c r="C2" s="169"/>
      <c r="D2" s="169"/>
      <c r="G2" s="204"/>
    </row>
    <row r="3" s="170" customFormat="1" ht="27" customHeight="1" spans="1:7">
      <c r="A3" s="205"/>
      <c r="D3" s="170" t="s">
        <v>1353</v>
      </c>
    </row>
    <row r="4" s="202" customFormat="1" ht="30" customHeight="1" spans="1:7">
      <c r="A4" s="171" t="s">
        <v>1344</v>
      </c>
      <c r="B4" s="190" t="s">
        <v>1355</v>
      </c>
      <c r="C4" s="190" t="s">
        <v>1356</v>
      </c>
      <c r="D4" s="190" t="s">
        <v>1357</v>
      </c>
    </row>
    <row r="5" s="202" customFormat="1" ht="24" customHeight="1" spans="1:7">
      <c r="A5" s="193" t="s">
        <v>1383</v>
      </c>
      <c r="B5" s="182"/>
      <c r="C5" s="182"/>
      <c r="D5" s="180"/>
    </row>
    <row r="6" s="202" customFormat="1" ht="24" customHeight="1" spans="1:7">
      <c r="A6" s="206" t="s">
        <v>1411</v>
      </c>
      <c r="B6" s="182"/>
      <c r="C6" s="182"/>
      <c r="D6" s="180"/>
    </row>
    <row r="7" ht="24" customHeight="1" spans="1:7">
      <c r="A7" s="207" t="s">
        <v>1385</v>
      </c>
      <c r="B7" s="178"/>
      <c r="C7" s="178"/>
      <c r="D7" s="208"/>
    </row>
    <row r="8" ht="24" customHeight="1" spans="1:7">
      <c r="A8" s="207" t="s">
        <v>1386</v>
      </c>
      <c r="B8" s="178"/>
      <c r="C8" s="178"/>
      <c r="D8" s="208"/>
    </row>
    <row r="9" ht="24" customHeight="1" spans="1:7">
      <c r="A9" s="207" t="s">
        <v>1387</v>
      </c>
      <c r="B9" s="178"/>
      <c r="C9" s="178"/>
      <c r="D9" s="208"/>
    </row>
    <row r="10" ht="24" customHeight="1" spans="1:7">
      <c r="A10" s="207" t="s">
        <v>1388</v>
      </c>
      <c r="B10" s="178"/>
      <c r="C10" s="178"/>
      <c r="D10" s="208"/>
    </row>
    <row r="11" ht="24" customHeight="1" spans="1:7">
      <c r="A11" s="193" t="s">
        <v>1389</v>
      </c>
      <c r="B11" s="182"/>
      <c r="C11" s="182"/>
      <c r="D11" s="180"/>
    </row>
    <row r="12" ht="24" customHeight="1" spans="1:7">
      <c r="A12" s="207" t="s">
        <v>1390</v>
      </c>
      <c r="B12" s="178"/>
      <c r="C12" s="178"/>
      <c r="D12" s="208"/>
    </row>
    <row r="13" ht="24" customHeight="1" spans="1:7">
      <c r="A13" s="207" t="s">
        <v>1391</v>
      </c>
      <c r="B13" s="178"/>
      <c r="C13" s="178"/>
      <c r="D13" s="208"/>
    </row>
    <row r="14" ht="24" customHeight="1" spans="1:7">
      <c r="A14" s="207" t="s">
        <v>1392</v>
      </c>
      <c r="B14" s="178"/>
      <c r="C14" s="178"/>
      <c r="D14" s="208"/>
    </row>
    <row r="15" ht="24" customHeight="1" spans="1:7">
      <c r="A15" s="176" t="s">
        <v>1387</v>
      </c>
      <c r="B15" s="178"/>
      <c r="C15" s="178"/>
      <c r="D15" s="208"/>
    </row>
    <row r="16" ht="24" customHeight="1" spans="1:7">
      <c r="A16" s="176" t="s">
        <v>1393</v>
      </c>
      <c r="B16" s="209"/>
      <c r="C16" s="178"/>
      <c r="D16" s="208"/>
    </row>
    <row r="17" ht="24" customHeight="1" spans="1:4">
      <c r="A17" s="193" t="s">
        <v>1394</v>
      </c>
      <c r="B17" s="182"/>
      <c r="C17" s="182"/>
      <c r="D17" s="180"/>
    </row>
    <row r="18" ht="24" customHeight="1" spans="1:4">
      <c r="A18" s="207" t="s">
        <v>1395</v>
      </c>
      <c r="B18" s="209"/>
      <c r="C18" s="178"/>
      <c r="D18" s="208"/>
    </row>
    <row r="19" ht="24" customHeight="1" spans="1:4">
      <c r="A19" s="193" t="s">
        <v>1396</v>
      </c>
      <c r="B19" s="182"/>
      <c r="C19" s="182"/>
      <c r="D19" s="180"/>
    </row>
    <row r="20" ht="24" customHeight="1" spans="1:4">
      <c r="A20" s="176" t="s">
        <v>1397</v>
      </c>
      <c r="B20" s="178"/>
      <c r="C20" s="178"/>
      <c r="D20" s="208"/>
    </row>
    <row r="21" ht="24" customHeight="1" spans="1:4">
      <c r="A21" s="175"/>
      <c r="B21" s="178"/>
      <c r="C21" s="179"/>
      <c r="D21" s="180"/>
    </row>
    <row r="22" ht="24" customHeight="1" spans="1:4">
      <c r="A22" s="181" t="s">
        <v>1398</v>
      </c>
      <c r="B22" s="182"/>
      <c r="C22" s="182"/>
      <c r="D22" s="180"/>
    </row>
    <row r="23" ht="24" customHeight="1" spans="1:4">
      <c r="A23" s="202"/>
    </row>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workbookViewId="0">
      <selection activeCell="A10" sqref="A10"/>
    </sheetView>
  </sheetViews>
  <sheetFormatPr defaultColWidth="8.9" defaultRowHeight="14.25" outlineLevelCol="3"/>
  <cols>
    <col min="1" max="1" width="32.6" style="186" customWidth="1"/>
    <col min="2" max="2" width="12.6" style="186" customWidth="1"/>
    <col min="3" max="3" width="32.6" style="186" customWidth="1"/>
    <col min="4" max="4" width="12.6" style="186" customWidth="1"/>
    <col min="5" max="19" width="9" style="186"/>
    <col min="20" max="16384" width="8.9" style="186"/>
  </cols>
  <sheetData>
    <row r="1" s="126" customFormat="1" ht="24" customHeight="1" spans="1:4">
      <c r="A1" s="132" t="s">
        <v>1412</v>
      </c>
      <c r="B1" s="133"/>
    </row>
    <row r="2" s="183" customFormat="1" ht="42" customHeight="1" spans="1:4">
      <c r="A2" s="187" t="s">
        <v>1413</v>
      </c>
      <c r="B2" s="187"/>
      <c r="C2" s="187"/>
      <c r="D2" s="187"/>
    </row>
    <row r="3" s="184" customFormat="1" ht="27" customHeight="1" spans="1:4">
      <c r="B3" s="188"/>
      <c r="C3" s="188"/>
      <c r="D3" s="188" t="s">
        <v>2</v>
      </c>
    </row>
    <row r="4" s="185" customFormat="1" ht="30" customHeight="1" spans="1:4">
      <c r="A4" s="189" t="s">
        <v>67</v>
      </c>
      <c r="B4" s="190" t="s">
        <v>4</v>
      </c>
      <c r="C4" s="189" t="s">
        <v>68</v>
      </c>
      <c r="D4" s="190" t="s">
        <v>4</v>
      </c>
    </row>
    <row r="5" s="185" customFormat="1" ht="24" customHeight="1" spans="1:4">
      <c r="A5" s="191" t="s">
        <v>1401</v>
      </c>
      <c r="B5" s="192">
        <v>1200</v>
      </c>
      <c r="C5" s="193" t="s">
        <v>1402</v>
      </c>
      <c r="D5" s="192"/>
    </row>
    <row r="6" s="185" customFormat="1" ht="24" customHeight="1" spans="1:4">
      <c r="A6" s="191" t="s">
        <v>71</v>
      </c>
      <c r="B6" s="192"/>
      <c r="C6" s="191" t="s">
        <v>72</v>
      </c>
      <c r="D6" s="192">
        <v>1200</v>
      </c>
    </row>
    <row r="7" ht="24" customHeight="1" spans="1:4">
      <c r="A7" s="194" t="s">
        <v>1403</v>
      </c>
      <c r="B7" s="179"/>
      <c r="C7" s="195" t="s">
        <v>1414</v>
      </c>
      <c r="D7" s="179"/>
    </row>
    <row r="8" ht="24" customHeight="1" spans="1:4">
      <c r="A8" s="194" t="s">
        <v>1415</v>
      </c>
      <c r="B8" s="179"/>
      <c r="C8" s="194" t="s">
        <v>1404</v>
      </c>
      <c r="D8" s="179"/>
    </row>
    <row r="9" ht="24" customHeight="1" spans="1:4">
      <c r="A9" s="194" t="s">
        <v>1405</v>
      </c>
      <c r="B9" s="179"/>
      <c r="C9" s="195" t="s">
        <v>1406</v>
      </c>
      <c r="D9" s="179">
        <v>1200</v>
      </c>
    </row>
    <row r="10" ht="24" customHeight="1" spans="1:4">
      <c r="A10" s="196"/>
      <c r="B10" s="197"/>
      <c r="C10" s="198"/>
      <c r="D10" s="197"/>
    </row>
    <row r="11" ht="24" customHeight="1" spans="1:4">
      <c r="A11" s="199" t="s">
        <v>115</v>
      </c>
      <c r="B11" s="200">
        <v>1200</v>
      </c>
      <c r="C11" s="199" t="s">
        <v>116</v>
      </c>
      <c r="D11" s="200">
        <v>1200</v>
      </c>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scale="93"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7"/>
  <sheetViews>
    <sheetView view="pageBreakPreview" zoomScaleNormal="100" workbookViewId="0">
      <selection activeCell="A20" sqref="A20"/>
    </sheetView>
  </sheetViews>
  <sheetFormatPr defaultColWidth="60.6" defaultRowHeight="13.5" outlineLevelCol="3"/>
  <cols>
    <col min="1" max="1" width="45" style="167" customWidth="1"/>
    <col min="2" max="4" width="11.2" style="167" customWidth="1"/>
    <col min="5" max="32" width="9" style="167" customWidth="1"/>
    <col min="33" max="16384" width="60.6" style="167"/>
  </cols>
  <sheetData>
    <row r="1" s="126" customFormat="1" ht="24" customHeight="1" spans="1:4">
      <c r="A1" s="132" t="s">
        <v>1416</v>
      </c>
      <c r="B1" s="133"/>
    </row>
    <row r="2" s="165" customFormat="1" ht="60" customHeight="1" spans="1:4">
      <c r="A2" s="168" t="s">
        <v>1417</v>
      </c>
      <c r="B2" s="169"/>
      <c r="C2" s="169"/>
      <c r="D2" s="169"/>
    </row>
    <row r="3" s="166" customFormat="1" ht="27" customHeight="1" spans="1:4">
      <c r="D3" s="170" t="s">
        <v>1353</v>
      </c>
    </row>
    <row r="4" ht="36.75" customHeight="1" spans="1:4">
      <c r="A4" s="171" t="s">
        <v>1418</v>
      </c>
      <c r="B4" s="172" t="s">
        <v>1419</v>
      </c>
      <c r="C4" s="172" t="s">
        <v>4</v>
      </c>
      <c r="D4" s="172" t="s">
        <v>1420</v>
      </c>
    </row>
    <row r="5" ht="24" customHeight="1" spans="1:4">
      <c r="A5" s="173" t="s">
        <v>1383</v>
      </c>
      <c r="B5" s="174"/>
      <c r="C5" s="174"/>
      <c r="D5" s="174"/>
    </row>
    <row r="6" ht="24" customHeight="1" spans="1:4">
      <c r="A6" s="175" t="s">
        <v>1411</v>
      </c>
      <c r="B6" s="174"/>
      <c r="C6" s="174"/>
      <c r="D6" s="174"/>
    </row>
    <row r="7" ht="24" customHeight="1" spans="1:4">
      <c r="A7" s="176" t="s">
        <v>1385</v>
      </c>
      <c r="B7" s="174"/>
      <c r="C7" s="174"/>
      <c r="D7" s="174"/>
    </row>
    <row r="8" ht="24" customHeight="1" spans="1:4">
      <c r="A8" s="176" t="s">
        <v>1386</v>
      </c>
      <c r="B8" s="174"/>
      <c r="C8" s="174"/>
      <c r="D8" s="174"/>
    </row>
    <row r="9" ht="24" customHeight="1" spans="1:4">
      <c r="A9" s="176" t="s">
        <v>1387</v>
      </c>
      <c r="B9" s="174"/>
      <c r="C9" s="174"/>
      <c r="D9" s="174"/>
    </row>
    <row r="10" ht="24" customHeight="1" spans="1:4">
      <c r="A10" s="176" t="s">
        <v>1388</v>
      </c>
      <c r="B10" s="174"/>
      <c r="C10" s="174"/>
      <c r="D10" s="174"/>
    </row>
    <row r="11" ht="24" customHeight="1" spans="1:4">
      <c r="A11" s="177" t="s">
        <v>1387</v>
      </c>
      <c r="B11" s="174"/>
      <c r="C11" s="174"/>
      <c r="D11" s="174"/>
    </row>
    <row r="12" ht="24" customHeight="1" spans="1:4">
      <c r="A12" s="177" t="s">
        <v>1387</v>
      </c>
      <c r="B12" s="174"/>
      <c r="C12" s="174"/>
      <c r="D12" s="174"/>
    </row>
    <row r="13" ht="24" customHeight="1" spans="1:4">
      <c r="A13" s="175"/>
      <c r="B13" s="178"/>
      <c r="C13" s="179"/>
      <c r="D13" s="180"/>
    </row>
    <row r="14" ht="24" customHeight="1" spans="1:4">
      <c r="A14" s="181" t="s">
        <v>34</v>
      </c>
      <c r="B14" s="182"/>
      <c r="C14" s="182"/>
      <c r="D14" s="180"/>
    </row>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sheetData>
  <mergeCells count="1">
    <mergeCell ref="A2:D2"/>
  </mergeCells>
  <printOptions horizontalCentered="1"/>
  <pageMargins left="0.590277777777778" right="0.590277777777778" top="0.786805555555556" bottom="0.786805555555556"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00" topLeftCell="A19" workbookViewId="0">
      <selection activeCell="B12" sqref="B12"/>
    </sheetView>
  </sheetViews>
  <sheetFormatPr defaultColWidth="8.9" defaultRowHeight="14.25"/>
  <cols>
    <col min="1" max="1" width="48.1" style="130" customWidth="1"/>
    <col min="2" max="2" width="32.7" style="130" customWidth="1"/>
    <col min="3" max="3" width="9" style="130"/>
    <col min="4" max="226" width="8.9" style="130"/>
    <col min="227" max="16384" width="8.9" style="131"/>
  </cols>
  <sheetData>
    <row r="1" s="126" customFormat="1" ht="24" customHeight="1" spans="1:228">
      <c r="A1" s="132" t="s">
        <v>1421</v>
      </c>
      <c r="B1" s="133"/>
    </row>
    <row r="2" s="161" customFormat="1" ht="42" customHeight="1" spans="1:228">
      <c r="A2" s="162" t="s">
        <v>1422</v>
      </c>
      <c r="B2" s="162"/>
      <c r="HS2" s="127"/>
      <c r="HT2" s="127"/>
    </row>
    <row r="3" s="135" customFormat="1" ht="27" customHeight="1" spans="1:228">
      <c r="B3" s="128" t="s">
        <v>2</v>
      </c>
      <c r="HS3" s="128"/>
      <c r="HT3" s="128"/>
    </row>
    <row r="4" s="157" customFormat="1" ht="30" customHeight="1" spans="1:228">
      <c r="A4" s="163" t="s">
        <v>1344</v>
      </c>
      <c r="B4" s="164" t="s">
        <v>4</v>
      </c>
      <c r="HS4" s="148"/>
      <c r="HT4" s="148"/>
    </row>
    <row r="5" s="157" customFormat="1" ht="24" customHeight="1" spans="1:228">
      <c r="A5" s="151" t="s">
        <v>1423</v>
      </c>
      <c r="B5" s="158">
        <f>SUM(B6:B10)</f>
        <v>0</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P5" s="130"/>
      <c r="BQ5" s="130"/>
      <c r="BR5" s="130"/>
      <c r="BS5" s="130"/>
      <c r="BT5" s="130"/>
      <c r="BU5" s="130"/>
      <c r="BV5" s="130"/>
      <c r="BW5" s="130"/>
      <c r="BX5" s="130"/>
      <c r="BY5" s="130"/>
      <c r="BZ5" s="130"/>
      <c r="CA5" s="130"/>
      <c r="CB5" s="130"/>
      <c r="CC5" s="130"/>
      <c r="CD5" s="130"/>
      <c r="CE5" s="130"/>
      <c r="CF5" s="130"/>
      <c r="CG5" s="130"/>
      <c r="CH5" s="130"/>
      <c r="CI5" s="130"/>
      <c r="CJ5" s="130"/>
      <c r="CK5" s="130"/>
      <c r="CL5" s="130"/>
      <c r="CM5" s="130"/>
      <c r="CN5" s="130"/>
      <c r="CO5" s="130"/>
      <c r="CP5" s="130"/>
      <c r="CQ5" s="130"/>
      <c r="CR5" s="130"/>
      <c r="CS5" s="130"/>
      <c r="CT5" s="130"/>
      <c r="CU5" s="130"/>
      <c r="CV5" s="130"/>
      <c r="CW5" s="130"/>
      <c r="CX5" s="130"/>
      <c r="CY5" s="130"/>
      <c r="CZ5" s="130"/>
      <c r="DA5" s="130"/>
      <c r="DB5" s="130"/>
      <c r="DC5" s="130"/>
      <c r="DD5" s="130"/>
      <c r="DE5" s="130"/>
      <c r="DF5" s="130"/>
      <c r="DG5" s="130"/>
      <c r="DH5" s="130"/>
      <c r="DI5" s="130"/>
      <c r="DJ5" s="130"/>
      <c r="DK5" s="130"/>
      <c r="DL5" s="130"/>
      <c r="DM5" s="130"/>
      <c r="DN5" s="130"/>
      <c r="DO5" s="130"/>
      <c r="DP5" s="130"/>
      <c r="DQ5" s="130"/>
      <c r="DR5" s="130"/>
      <c r="DS5" s="130"/>
      <c r="DT5" s="130"/>
      <c r="DU5" s="130"/>
      <c r="DV5" s="130"/>
      <c r="DW5" s="130"/>
      <c r="DX5" s="130"/>
      <c r="DY5" s="130"/>
      <c r="DZ5" s="130"/>
      <c r="EA5" s="130"/>
      <c r="EB5" s="130"/>
      <c r="EC5" s="130"/>
      <c r="ED5" s="130"/>
      <c r="EE5" s="130"/>
      <c r="EF5" s="130"/>
      <c r="EG5" s="130"/>
      <c r="EH5" s="130"/>
      <c r="EI5" s="130"/>
      <c r="EJ5" s="130"/>
      <c r="EK5" s="130"/>
      <c r="EL5" s="130"/>
      <c r="EM5" s="130"/>
      <c r="EN5" s="130"/>
      <c r="EO5" s="130"/>
      <c r="EP5" s="130"/>
      <c r="EQ5" s="130"/>
      <c r="ER5" s="130"/>
      <c r="ES5" s="130"/>
      <c r="ET5" s="130"/>
      <c r="EU5" s="130"/>
      <c r="EV5" s="130"/>
      <c r="EW5" s="130"/>
      <c r="EX5" s="130"/>
      <c r="EY5" s="130"/>
      <c r="EZ5" s="130"/>
      <c r="FA5" s="130"/>
      <c r="FB5" s="130"/>
      <c r="FC5" s="130"/>
      <c r="FD5" s="130"/>
      <c r="FE5" s="130"/>
      <c r="FF5" s="130"/>
      <c r="FG5" s="130"/>
      <c r="FH5" s="130"/>
      <c r="FI5" s="130"/>
      <c r="FJ5" s="130"/>
      <c r="FK5" s="130"/>
      <c r="FL5" s="130"/>
      <c r="FM5" s="130"/>
      <c r="FN5" s="130"/>
      <c r="FO5" s="130"/>
      <c r="FP5" s="130"/>
      <c r="FQ5" s="130"/>
      <c r="FR5" s="130"/>
      <c r="FS5" s="130"/>
      <c r="FT5" s="130"/>
      <c r="FU5" s="130"/>
      <c r="FV5" s="130"/>
      <c r="FW5" s="130"/>
      <c r="FX5" s="130"/>
      <c r="FY5" s="130"/>
      <c r="FZ5" s="130"/>
      <c r="GA5" s="130"/>
      <c r="GB5" s="130"/>
      <c r="GC5" s="130"/>
      <c r="GD5" s="130"/>
      <c r="GE5" s="130"/>
      <c r="GF5" s="130"/>
      <c r="GG5" s="130"/>
      <c r="GH5" s="130"/>
      <c r="GI5" s="130"/>
      <c r="GJ5" s="130"/>
      <c r="GK5" s="130"/>
      <c r="GL5" s="130"/>
      <c r="GM5" s="130"/>
      <c r="GN5" s="130"/>
      <c r="GO5" s="130"/>
      <c r="GP5" s="130"/>
      <c r="GQ5" s="130"/>
      <c r="GR5" s="130"/>
      <c r="GS5" s="130"/>
      <c r="GT5" s="130"/>
      <c r="GU5" s="130"/>
      <c r="GV5" s="130"/>
      <c r="GW5" s="130"/>
      <c r="GX5" s="130"/>
      <c r="GY5" s="130"/>
      <c r="GZ5" s="130"/>
      <c r="HA5" s="130"/>
      <c r="HB5" s="130"/>
      <c r="HC5" s="130"/>
      <c r="HD5" s="130"/>
      <c r="HE5" s="130"/>
      <c r="HF5" s="130"/>
      <c r="HG5" s="130"/>
      <c r="HH5" s="130"/>
      <c r="HI5" s="130"/>
      <c r="HJ5" s="130"/>
      <c r="HK5" s="130"/>
      <c r="HL5" s="130"/>
      <c r="HM5" s="130"/>
      <c r="HN5" s="130"/>
      <c r="HO5" s="130"/>
      <c r="HP5" s="130"/>
      <c r="HQ5" s="130"/>
      <c r="HR5" s="130"/>
    </row>
    <row r="6" s="130" customFormat="1" ht="24" customHeight="1" spans="1:228">
      <c r="A6" s="36" t="s">
        <v>1424</v>
      </c>
      <c r="B6" s="155"/>
      <c r="HS6" s="131"/>
      <c r="HT6" s="131"/>
    </row>
    <row r="7" s="130" customFormat="1" ht="24" customHeight="1" spans="1:228">
      <c r="A7" s="37" t="s">
        <v>1425</v>
      </c>
      <c r="B7" s="155"/>
      <c r="HS7" s="131"/>
      <c r="HT7" s="131"/>
    </row>
    <row r="8" s="130" customFormat="1" ht="24" customHeight="1" spans="1:228">
      <c r="A8" s="37" t="s">
        <v>1426</v>
      </c>
      <c r="B8" s="155"/>
      <c r="HS8" s="131"/>
      <c r="HT8" s="131"/>
    </row>
    <row r="9" s="130" customFormat="1" ht="24" customHeight="1" spans="1:228">
      <c r="A9" s="37" t="s">
        <v>1427</v>
      </c>
      <c r="B9" s="155"/>
      <c r="HS9" s="131"/>
      <c r="HT9" s="131"/>
    </row>
    <row r="10" s="130" customFormat="1" ht="24" customHeight="1" spans="1:228">
      <c r="A10" s="159" t="s">
        <v>1428</v>
      </c>
      <c r="B10" s="155"/>
      <c r="HS10" s="131"/>
      <c r="HT10" s="131"/>
    </row>
    <row r="11" s="157" customFormat="1" ht="24" customHeight="1" spans="1:228">
      <c r="A11" s="151" t="s">
        <v>1429</v>
      </c>
      <c r="B11" s="158">
        <f>SUM(B12:B15)</f>
        <v>0</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0"/>
      <c r="CN11" s="130"/>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0"/>
      <c r="EG11" s="130"/>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0"/>
      <c r="FZ11" s="130"/>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0"/>
    </row>
    <row r="12" s="130" customFormat="1" ht="24" customHeight="1" spans="1:228">
      <c r="A12" s="36" t="s">
        <v>1430</v>
      </c>
      <c r="B12" s="155"/>
      <c r="HS12" s="131"/>
      <c r="HT12" s="131"/>
    </row>
    <row r="13" s="130" customFormat="1" ht="24" customHeight="1" spans="1:228">
      <c r="A13" s="37" t="s">
        <v>1431</v>
      </c>
      <c r="B13" s="155"/>
      <c r="HS13" s="131"/>
      <c r="HT13" s="131"/>
    </row>
    <row r="14" s="130" customFormat="1" ht="24" customHeight="1" spans="1:228">
      <c r="A14" s="37" t="s">
        <v>1432</v>
      </c>
      <c r="B14" s="155"/>
      <c r="HS14" s="131"/>
      <c r="HT14" s="131"/>
    </row>
    <row r="15" s="130" customFormat="1" ht="24" customHeight="1" spans="1:228">
      <c r="A15" s="37" t="s">
        <v>1433</v>
      </c>
      <c r="B15" s="155"/>
      <c r="HS15" s="131"/>
      <c r="HT15" s="131"/>
    </row>
    <row r="16" s="157" customFormat="1" ht="24" customHeight="1" spans="1:228">
      <c r="A16" s="151" t="s">
        <v>1434</v>
      </c>
      <c r="B16" s="158">
        <f>SUM(B17:B20)</f>
        <v>0</v>
      </c>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c r="BW16" s="130"/>
      <c r="BX16" s="130"/>
      <c r="BY16" s="130"/>
      <c r="BZ16" s="130"/>
      <c r="CA16" s="130"/>
      <c r="CB16" s="130"/>
      <c r="CC16" s="130"/>
      <c r="CD16" s="130"/>
      <c r="CE16" s="130"/>
      <c r="CF16" s="130"/>
      <c r="CG16" s="130"/>
      <c r="CH16" s="130"/>
      <c r="CI16" s="130"/>
      <c r="CJ16" s="130"/>
      <c r="CK16" s="130"/>
      <c r="CL16" s="130"/>
      <c r="CM16" s="130"/>
      <c r="CN16" s="130"/>
      <c r="CO16" s="130"/>
      <c r="CP16" s="130"/>
      <c r="CQ16" s="130"/>
      <c r="CR16" s="130"/>
      <c r="CS16" s="130"/>
      <c r="CT16" s="130"/>
      <c r="CU16" s="130"/>
      <c r="CV16" s="130"/>
      <c r="CW16" s="130"/>
      <c r="CX16" s="130"/>
      <c r="CY16" s="130"/>
      <c r="CZ16" s="130"/>
      <c r="DA16" s="130"/>
      <c r="DB16" s="130"/>
      <c r="DC16" s="130"/>
      <c r="DD16" s="130"/>
      <c r="DE16" s="130"/>
      <c r="DF16" s="130"/>
      <c r="DG16" s="130"/>
      <c r="DH16" s="130"/>
      <c r="DI16" s="130"/>
      <c r="DJ16" s="130"/>
      <c r="DK16" s="130"/>
      <c r="DL16" s="130"/>
      <c r="DM16" s="130"/>
      <c r="DN16" s="130"/>
      <c r="DO16" s="130"/>
      <c r="DP16" s="130"/>
      <c r="DQ16" s="130"/>
      <c r="DR16" s="130"/>
      <c r="DS16" s="130"/>
      <c r="DT16" s="130"/>
      <c r="DU16" s="130"/>
      <c r="DV16" s="130"/>
      <c r="DW16" s="130"/>
      <c r="DX16" s="130"/>
      <c r="DY16" s="130"/>
      <c r="DZ16" s="130"/>
      <c r="EA16" s="130"/>
      <c r="EB16" s="130"/>
      <c r="EC16" s="130"/>
      <c r="ED16" s="130"/>
      <c r="EE16" s="130"/>
      <c r="EF16" s="130"/>
      <c r="EG16" s="130"/>
      <c r="EH16" s="130"/>
      <c r="EI16" s="130"/>
      <c r="EJ16" s="130"/>
      <c r="EK16" s="130"/>
      <c r="EL16" s="130"/>
      <c r="EM16" s="130"/>
      <c r="EN16" s="130"/>
      <c r="EO16" s="130"/>
      <c r="EP16" s="130"/>
      <c r="EQ16" s="130"/>
      <c r="ER16" s="130"/>
      <c r="ES16" s="130"/>
      <c r="ET16" s="130"/>
      <c r="EU16" s="130"/>
      <c r="EV16" s="130"/>
      <c r="EW16" s="130"/>
      <c r="EX16" s="130"/>
      <c r="EY16" s="130"/>
      <c r="EZ16" s="130"/>
      <c r="FA16" s="130"/>
      <c r="FB16" s="130"/>
      <c r="FC16" s="130"/>
      <c r="FD16" s="130"/>
      <c r="FE16" s="130"/>
      <c r="FF16" s="130"/>
      <c r="FG16" s="130"/>
      <c r="FH16" s="130"/>
      <c r="FI16" s="130"/>
      <c r="FJ16" s="130"/>
      <c r="FK16" s="130"/>
      <c r="FL16" s="130"/>
      <c r="FM16" s="130"/>
      <c r="FN16" s="130"/>
      <c r="FO16" s="130"/>
      <c r="FP16" s="130"/>
      <c r="FQ16" s="130"/>
      <c r="FR16" s="130"/>
      <c r="FS16" s="130"/>
      <c r="FT16" s="130"/>
      <c r="FU16" s="130"/>
      <c r="FV16" s="130"/>
      <c r="FW16" s="130"/>
      <c r="FX16" s="130"/>
      <c r="FY16" s="130"/>
      <c r="FZ16" s="130"/>
      <c r="GA16" s="130"/>
      <c r="GB16" s="130"/>
      <c r="GC16" s="130"/>
      <c r="GD16" s="130"/>
      <c r="GE16" s="130"/>
      <c r="GF16" s="130"/>
      <c r="GG16" s="130"/>
      <c r="GH16" s="130"/>
      <c r="GI16" s="130"/>
      <c r="GJ16" s="130"/>
      <c r="GK16" s="130"/>
      <c r="GL16" s="130"/>
      <c r="GM16" s="130"/>
      <c r="GN16" s="130"/>
      <c r="GO16" s="130"/>
      <c r="GP16" s="130"/>
      <c r="GQ16" s="130"/>
      <c r="GR16" s="130"/>
      <c r="GS16" s="130"/>
      <c r="GT16" s="130"/>
      <c r="GU16" s="130"/>
      <c r="GV16" s="130"/>
      <c r="GW16" s="130"/>
      <c r="GX16" s="130"/>
      <c r="GY16" s="130"/>
      <c r="GZ16" s="130"/>
      <c r="HA16" s="130"/>
      <c r="HB16" s="130"/>
      <c r="HC16" s="130"/>
      <c r="HD16" s="130"/>
      <c r="HE16" s="130"/>
      <c r="HF16" s="130"/>
      <c r="HG16" s="130"/>
      <c r="HH16" s="130"/>
      <c r="HI16" s="130"/>
      <c r="HJ16" s="130"/>
      <c r="HK16" s="130"/>
      <c r="HL16" s="130"/>
      <c r="HM16" s="130"/>
      <c r="HN16" s="130"/>
      <c r="HO16" s="130"/>
      <c r="HP16" s="130"/>
      <c r="HQ16" s="130"/>
      <c r="HR16" s="130"/>
    </row>
    <row r="17" s="130" customFormat="1" ht="24" customHeight="1" spans="1:228">
      <c r="A17" s="36" t="s">
        <v>1435</v>
      </c>
      <c r="B17" s="155"/>
      <c r="HS17" s="131"/>
      <c r="HT17" s="131"/>
    </row>
    <row r="18" s="130" customFormat="1" ht="24" customHeight="1" spans="1:228">
      <c r="A18" s="36" t="s">
        <v>1436</v>
      </c>
      <c r="B18" s="155"/>
      <c r="HS18" s="131"/>
      <c r="HT18" s="131"/>
    </row>
    <row r="19" s="130" customFormat="1" ht="24" customHeight="1" spans="1:228">
      <c r="A19" s="36" t="s">
        <v>1437</v>
      </c>
      <c r="B19" s="155"/>
      <c r="HS19" s="131"/>
      <c r="HT19" s="131"/>
    </row>
    <row r="20" s="130" customFormat="1" ht="24" customHeight="1" spans="1:228">
      <c r="A20" s="36" t="s">
        <v>1438</v>
      </c>
      <c r="B20" s="155"/>
      <c r="HS20" s="131"/>
      <c r="HT20" s="131"/>
    </row>
    <row r="21" s="157" customFormat="1" ht="24" customHeight="1" spans="1:228">
      <c r="A21" s="151" t="s">
        <v>1439</v>
      </c>
      <c r="B21" s="158">
        <f>SUM(B22:B26)</f>
        <v>0</v>
      </c>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c r="BI21" s="130"/>
      <c r="BJ21" s="130"/>
      <c r="BK21" s="130"/>
      <c r="BL21" s="130"/>
      <c r="BM21" s="130"/>
      <c r="BN21" s="130"/>
      <c r="BO21" s="130"/>
      <c r="BP21" s="130"/>
      <c r="BQ21" s="130"/>
      <c r="BR21" s="130"/>
      <c r="BS21" s="130"/>
      <c r="BT21" s="130"/>
      <c r="BU21" s="130"/>
      <c r="BV21" s="130"/>
      <c r="BW21" s="130"/>
      <c r="BX21" s="130"/>
      <c r="BY21" s="130"/>
      <c r="BZ21" s="130"/>
      <c r="CA21" s="130"/>
      <c r="CB21" s="130"/>
      <c r="CC21" s="130"/>
      <c r="CD21" s="130"/>
      <c r="CE21" s="130"/>
      <c r="CF21" s="130"/>
      <c r="CG21" s="130"/>
      <c r="CH21" s="130"/>
      <c r="CI21" s="130"/>
      <c r="CJ21" s="130"/>
      <c r="CK21" s="130"/>
      <c r="CL21" s="130"/>
      <c r="CM21" s="130"/>
      <c r="CN21" s="130"/>
      <c r="CO21" s="130"/>
      <c r="CP21" s="130"/>
      <c r="CQ21" s="130"/>
      <c r="CR21" s="130"/>
      <c r="CS21" s="130"/>
      <c r="CT21" s="130"/>
      <c r="CU21" s="130"/>
      <c r="CV21" s="130"/>
      <c r="CW21" s="130"/>
      <c r="CX21" s="130"/>
      <c r="CY21" s="130"/>
      <c r="CZ21" s="130"/>
      <c r="DA21" s="130"/>
      <c r="DB21" s="130"/>
      <c r="DC21" s="130"/>
      <c r="DD21" s="130"/>
      <c r="DE21" s="130"/>
      <c r="DF21" s="130"/>
      <c r="DG21" s="130"/>
      <c r="DH21" s="130"/>
      <c r="DI21" s="130"/>
      <c r="DJ21" s="130"/>
      <c r="DK21" s="130"/>
      <c r="DL21" s="130"/>
      <c r="DM21" s="130"/>
      <c r="DN21" s="130"/>
      <c r="DO21" s="130"/>
      <c r="DP21" s="130"/>
      <c r="DQ21" s="130"/>
      <c r="DR21" s="130"/>
      <c r="DS21" s="130"/>
      <c r="DT21" s="130"/>
      <c r="DU21" s="130"/>
      <c r="DV21" s="130"/>
      <c r="DW21" s="130"/>
      <c r="DX21" s="130"/>
      <c r="DY21" s="130"/>
      <c r="DZ21" s="130"/>
      <c r="EA21" s="130"/>
      <c r="EB21" s="130"/>
      <c r="EC21" s="130"/>
      <c r="ED21" s="130"/>
      <c r="EE21" s="130"/>
      <c r="EF21" s="130"/>
      <c r="EG21" s="130"/>
      <c r="EH21" s="130"/>
      <c r="EI21" s="130"/>
      <c r="EJ21" s="130"/>
      <c r="EK21" s="130"/>
      <c r="EL21" s="130"/>
      <c r="EM21" s="130"/>
      <c r="EN21" s="130"/>
      <c r="EO21" s="130"/>
      <c r="EP21" s="130"/>
      <c r="EQ21" s="130"/>
      <c r="ER21" s="130"/>
      <c r="ES21" s="130"/>
      <c r="ET21" s="130"/>
      <c r="EU21" s="130"/>
      <c r="EV21" s="130"/>
      <c r="EW21" s="130"/>
      <c r="EX21" s="130"/>
      <c r="EY21" s="130"/>
      <c r="EZ21" s="130"/>
      <c r="FA21" s="130"/>
      <c r="FB21" s="130"/>
      <c r="FC21" s="130"/>
      <c r="FD21" s="130"/>
      <c r="FE21" s="130"/>
      <c r="FF21" s="130"/>
      <c r="FG21" s="130"/>
      <c r="FH21" s="130"/>
      <c r="FI21" s="130"/>
      <c r="FJ21" s="130"/>
      <c r="FK21" s="130"/>
      <c r="FL21" s="130"/>
      <c r="FM21" s="130"/>
      <c r="FN21" s="130"/>
      <c r="FO21" s="130"/>
      <c r="FP21" s="130"/>
      <c r="FQ21" s="130"/>
      <c r="FR21" s="130"/>
      <c r="FS21" s="130"/>
      <c r="FT21" s="130"/>
      <c r="FU21" s="130"/>
      <c r="FV21" s="130"/>
      <c r="FW21" s="130"/>
      <c r="FX21" s="130"/>
      <c r="FY21" s="130"/>
      <c r="FZ21" s="130"/>
      <c r="GA21" s="130"/>
      <c r="GB21" s="130"/>
      <c r="GC21" s="130"/>
      <c r="GD21" s="130"/>
      <c r="GE21" s="130"/>
      <c r="GF21" s="130"/>
      <c r="GG21" s="130"/>
      <c r="GH21" s="130"/>
      <c r="GI21" s="130"/>
      <c r="GJ21" s="130"/>
      <c r="GK21" s="130"/>
      <c r="GL21" s="130"/>
      <c r="GM21" s="130"/>
      <c r="GN21" s="130"/>
      <c r="GO21" s="130"/>
      <c r="GP21" s="130"/>
      <c r="GQ21" s="130"/>
      <c r="GR21" s="130"/>
      <c r="GS21" s="130"/>
      <c r="GT21" s="130"/>
      <c r="GU21" s="130"/>
      <c r="GV21" s="130"/>
      <c r="GW21" s="130"/>
      <c r="GX21" s="130"/>
      <c r="GY21" s="130"/>
      <c r="GZ21" s="130"/>
      <c r="HA21" s="130"/>
      <c r="HB21" s="130"/>
      <c r="HC21" s="130"/>
      <c r="HD21" s="130"/>
      <c r="HE21" s="130"/>
      <c r="HF21" s="130"/>
      <c r="HG21" s="130"/>
      <c r="HH21" s="130"/>
      <c r="HI21" s="130"/>
      <c r="HJ21" s="130"/>
      <c r="HK21" s="130"/>
      <c r="HL21" s="130"/>
      <c r="HM21" s="130"/>
      <c r="HN21" s="130"/>
      <c r="HO21" s="130"/>
      <c r="HP21" s="130"/>
      <c r="HQ21" s="130"/>
      <c r="HR21" s="130"/>
    </row>
    <row r="22" s="130" customFormat="1" ht="24" customHeight="1" spans="1:228">
      <c r="A22" s="36" t="s">
        <v>1440</v>
      </c>
      <c r="B22" s="155"/>
    </row>
    <row r="23" s="130" customFormat="1" ht="24" customHeight="1" spans="1:228">
      <c r="A23" s="36" t="s">
        <v>1441</v>
      </c>
      <c r="B23" s="155"/>
    </row>
    <row r="24" s="130" customFormat="1" ht="24" customHeight="1" spans="1:228">
      <c r="A24" s="36" t="s">
        <v>1442</v>
      </c>
      <c r="B24" s="155"/>
    </row>
    <row r="25" s="130" customFormat="1" ht="24" customHeight="1" spans="1:228">
      <c r="A25" s="36" t="s">
        <v>1443</v>
      </c>
      <c r="B25" s="155"/>
    </row>
    <row r="26" s="130" customFormat="1" ht="24" customHeight="1" spans="1:228">
      <c r="A26" s="36" t="s">
        <v>1444</v>
      </c>
      <c r="B26" s="155"/>
    </row>
    <row r="27" s="157" customFormat="1" ht="24" customHeight="1" spans="1:228">
      <c r="A27" s="139" t="s">
        <v>1445</v>
      </c>
      <c r="B27" s="158">
        <f>SUM(B28:B33)</f>
        <v>0</v>
      </c>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c r="BI27" s="130"/>
      <c r="BJ27" s="130"/>
      <c r="BK27" s="130"/>
      <c r="BL27" s="130"/>
      <c r="BM27" s="130"/>
      <c r="BN27" s="130"/>
      <c r="BO27" s="130"/>
      <c r="BP27" s="130"/>
      <c r="BQ27" s="130"/>
      <c r="BR27" s="130"/>
      <c r="BS27" s="130"/>
      <c r="BT27" s="130"/>
      <c r="BU27" s="130"/>
      <c r="BV27" s="130"/>
      <c r="BW27" s="130"/>
      <c r="BX27" s="130"/>
      <c r="BY27" s="130"/>
      <c r="BZ27" s="130"/>
      <c r="CA27" s="130"/>
      <c r="CB27" s="130"/>
      <c r="CC27" s="130"/>
      <c r="CD27" s="130"/>
      <c r="CE27" s="130"/>
      <c r="CF27" s="130"/>
      <c r="CG27" s="130"/>
      <c r="CH27" s="130"/>
      <c r="CI27" s="130"/>
      <c r="CJ27" s="130"/>
      <c r="CK27" s="130"/>
      <c r="CL27" s="130"/>
      <c r="CM27" s="130"/>
      <c r="CN27" s="130"/>
      <c r="CO27" s="130"/>
      <c r="CP27" s="130"/>
      <c r="CQ27" s="130"/>
      <c r="CR27" s="130"/>
      <c r="CS27" s="130"/>
      <c r="CT27" s="130"/>
      <c r="CU27" s="130"/>
      <c r="CV27" s="130"/>
      <c r="CW27" s="130"/>
      <c r="CX27" s="130"/>
      <c r="CY27" s="130"/>
      <c r="CZ27" s="130"/>
      <c r="DA27" s="130"/>
      <c r="DB27" s="130"/>
      <c r="DC27" s="130"/>
      <c r="DD27" s="130"/>
      <c r="DE27" s="130"/>
      <c r="DF27" s="130"/>
      <c r="DG27" s="130"/>
      <c r="DH27" s="130"/>
      <c r="DI27" s="130"/>
      <c r="DJ27" s="130"/>
      <c r="DK27" s="130"/>
      <c r="DL27" s="130"/>
      <c r="DM27" s="130"/>
      <c r="DN27" s="130"/>
      <c r="DO27" s="130"/>
      <c r="DP27" s="130"/>
      <c r="DQ27" s="130"/>
      <c r="DR27" s="130"/>
      <c r="DS27" s="130"/>
      <c r="DT27" s="130"/>
      <c r="DU27" s="130"/>
      <c r="DV27" s="130"/>
      <c r="DW27" s="130"/>
      <c r="DX27" s="130"/>
      <c r="DY27" s="130"/>
      <c r="DZ27" s="130"/>
      <c r="EA27" s="130"/>
      <c r="EB27" s="130"/>
      <c r="EC27" s="130"/>
      <c r="ED27" s="130"/>
      <c r="EE27" s="130"/>
      <c r="EF27" s="130"/>
      <c r="EG27" s="130"/>
      <c r="EH27" s="130"/>
      <c r="EI27" s="130"/>
      <c r="EJ27" s="130"/>
      <c r="EK27" s="130"/>
      <c r="EL27" s="130"/>
      <c r="EM27" s="130"/>
      <c r="EN27" s="130"/>
      <c r="EO27" s="130"/>
      <c r="EP27" s="130"/>
      <c r="EQ27" s="130"/>
      <c r="ER27" s="130"/>
      <c r="ES27" s="130"/>
      <c r="ET27" s="130"/>
      <c r="EU27" s="130"/>
      <c r="EV27" s="130"/>
      <c r="EW27" s="130"/>
      <c r="EX27" s="130"/>
      <c r="EY27" s="130"/>
      <c r="EZ27" s="130"/>
      <c r="FA27" s="130"/>
      <c r="FB27" s="130"/>
      <c r="FC27" s="130"/>
      <c r="FD27" s="130"/>
      <c r="FE27" s="130"/>
      <c r="FF27" s="130"/>
      <c r="FG27" s="130"/>
      <c r="FH27" s="130"/>
      <c r="FI27" s="130"/>
      <c r="FJ27" s="130"/>
      <c r="FK27" s="130"/>
      <c r="FL27" s="130"/>
      <c r="FM27" s="130"/>
      <c r="FN27" s="130"/>
      <c r="FO27" s="130"/>
      <c r="FP27" s="130"/>
      <c r="FQ27" s="130"/>
      <c r="FR27" s="130"/>
      <c r="FS27" s="130"/>
      <c r="FT27" s="130"/>
      <c r="FU27" s="130"/>
      <c r="FV27" s="130"/>
      <c r="FW27" s="130"/>
      <c r="FX27" s="130"/>
      <c r="FY27" s="130"/>
      <c r="FZ27" s="130"/>
      <c r="GA27" s="130"/>
      <c r="GB27" s="130"/>
      <c r="GC27" s="130"/>
      <c r="GD27" s="130"/>
      <c r="GE27" s="130"/>
      <c r="GF27" s="130"/>
      <c r="GG27" s="130"/>
      <c r="GH27" s="130"/>
      <c r="GI27" s="130"/>
      <c r="GJ27" s="130"/>
      <c r="GK27" s="130"/>
      <c r="GL27" s="130"/>
      <c r="GM27" s="130"/>
      <c r="GN27" s="130"/>
      <c r="GO27" s="130"/>
      <c r="GP27" s="130"/>
      <c r="GQ27" s="130"/>
      <c r="GR27" s="130"/>
      <c r="GS27" s="130"/>
      <c r="GT27" s="130"/>
      <c r="GU27" s="130"/>
      <c r="GV27" s="130"/>
      <c r="GW27" s="130"/>
      <c r="GX27" s="130"/>
      <c r="GY27" s="130"/>
      <c r="GZ27" s="130"/>
      <c r="HA27" s="130"/>
      <c r="HB27" s="130"/>
      <c r="HC27" s="130"/>
      <c r="HD27" s="130"/>
      <c r="HE27" s="130"/>
      <c r="HF27" s="130"/>
      <c r="HG27" s="130"/>
      <c r="HH27" s="130"/>
      <c r="HI27" s="130"/>
      <c r="HJ27" s="130"/>
      <c r="HK27" s="130"/>
      <c r="HL27" s="130"/>
      <c r="HM27" s="130"/>
      <c r="HN27" s="130"/>
      <c r="HO27" s="130"/>
      <c r="HP27" s="130"/>
      <c r="HQ27" s="130"/>
      <c r="HR27" s="130"/>
    </row>
    <row r="28" s="130" customFormat="1" ht="24" customHeight="1" spans="1:228">
      <c r="A28" s="36" t="s">
        <v>1446</v>
      </c>
      <c r="B28" s="155"/>
    </row>
    <row r="29" s="130" customFormat="1" ht="24" customHeight="1" spans="1:228">
      <c r="A29" s="36" t="s">
        <v>1447</v>
      </c>
      <c r="B29" s="155"/>
    </row>
    <row r="30" s="130" customFormat="1" ht="24" customHeight="1" spans="1:228">
      <c r="A30" s="36" t="s">
        <v>1448</v>
      </c>
      <c r="B30" s="155"/>
    </row>
    <row r="31" s="130" customFormat="1" ht="24" customHeight="1" spans="1:228">
      <c r="A31" s="36" t="s">
        <v>1449</v>
      </c>
      <c r="B31" s="155"/>
    </row>
    <row r="32" s="130" customFormat="1" ht="24" customHeight="1" spans="1:228">
      <c r="A32" s="36" t="s">
        <v>1450</v>
      </c>
      <c r="B32" s="155"/>
    </row>
    <row r="33" s="130" customFormat="1" ht="24" customHeight="1" spans="1:256">
      <c r="A33" s="36" t="s">
        <v>1451</v>
      </c>
      <c r="B33" s="155"/>
    </row>
    <row r="34" s="157" customFormat="1" ht="24" customHeight="1" spans="1:256">
      <c r="A34" s="139" t="s">
        <v>1452</v>
      </c>
      <c r="B34" s="158">
        <f>SUM(B35:B39)</f>
        <v>0</v>
      </c>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P34" s="130"/>
      <c r="BQ34" s="130"/>
      <c r="BR34" s="130"/>
      <c r="BS34" s="130"/>
      <c r="BT34" s="130"/>
      <c r="BU34" s="130"/>
      <c r="BV34" s="130"/>
      <c r="BW34" s="130"/>
      <c r="BX34" s="130"/>
      <c r="BY34" s="130"/>
      <c r="BZ34" s="130"/>
      <c r="CA34" s="130"/>
      <c r="CB34" s="130"/>
      <c r="CC34" s="130"/>
      <c r="CD34" s="130"/>
      <c r="CE34" s="130"/>
      <c r="CF34" s="130"/>
      <c r="CG34" s="130"/>
      <c r="CH34" s="130"/>
      <c r="CI34" s="130"/>
      <c r="CJ34" s="130"/>
      <c r="CK34" s="130"/>
      <c r="CL34" s="130"/>
      <c r="CM34" s="130"/>
      <c r="CN34" s="130"/>
      <c r="CO34" s="130"/>
      <c r="CP34" s="130"/>
      <c r="CQ34" s="130"/>
      <c r="CR34" s="130"/>
      <c r="CS34" s="130"/>
      <c r="CT34" s="130"/>
      <c r="CU34" s="130"/>
      <c r="CV34" s="130"/>
      <c r="CW34" s="130"/>
      <c r="CX34" s="130"/>
      <c r="CY34" s="130"/>
      <c r="CZ34" s="130"/>
      <c r="DA34" s="130"/>
      <c r="DB34" s="130"/>
      <c r="DC34" s="130"/>
      <c r="DD34" s="130"/>
      <c r="DE34" s="130"/>
      <c r="DF34" s="130"/>
      <c r="DG34" s="130"/>
      <c r="DH34" s="130"/>
      <c r="DI34" s="130"/>
      <c r="DJ34" s="130"/>
      <c r="DK34" s="130"/>
      <c r="DL34" s="130"/>
      <c r="DM34" s="130"/>
      <c r="DN34" s="130"/>
      <c r="DO34" s="130"/>
      <c r="DP34" s="130"/>
      <c r="DQ34" s="130"/>
      <c r="DR34" s="130"/>
      <c r="DS34" s="130"/>
      <c r="DT34" s="130"/>
      <c r="DU34" s="130"/>
      <c r="DV34" s="130"/>
      <c r="DW34" s="130"/>
      <c r="DX34" s="130"/>
      <c r="DY34" s="130"/>
      <c r="DZ34" s="130"/>
      <c r="EA34" s="130"/>
      <c r="EB34" s="130"/>
      <c r="EC34" s="130"/>
      <c r="ED34" s="130"/>
      <c r="EE34" s="130"/>
      <c r="EF34" s="130"/>
      <c r="EG34" s="130"/>
      <c r="EH34" s="130"/>
      <c r="EI34" s="130"/>
      <c r="EJ34" s="130"/>
      <c r="EK34" s="130"/>
      <c r="EL34" s="130"/>
      <c r="EM34" s="130"/>
      <c r="EN34" s="130"/>
      <c r="EO34" s="130"/>
      <c r="EP34" s="130"/>
      <c r="EQ34" s="130"/>
      <c r="ER34" s="130"/>
      <c r="ES34" s="130"/>
      <c r="ET34" s="130"/>
      <c r="EU34" s="130"/>
      <c r="EV34" s="130"/>
      <c r="EW34" s="130"/>
      <c r="EX34" s="130"/>
      <c r="EY34" s="130"/>
      <c r="EZ34" s="130"/>
      <c r="FA34" s="130"/>
      <c r="FB34" s="130"/>
      <c r="FC34" s="130"/>
      <c r="FD34" s="130"/>
      <c r="FE34" s="130"/>
      <c r="FF34" s="130"/>
      <c r="FG34" s="130"/>
      <c r="FH34" s="130"/>
      <c r="FI34" s="130"/>
      <c r="FJ34" s="130"/>
      <c r="FK34" s="130"/>
      <c r="FL34" s="130"/>
      <c r="FM34" s="130"/>
      <c r="FN34" s="130"/>
      <c r="FO34" s="130"/>
      <c r="FP34" s="130"/>
      <c r="FQ34" s="130"/>
      <c r="FR34" s="130"/>
      <c r="FS34" s="130"/>
      <c r="FT34" s="130"/>
      <c r="FU34" s="130"/>
      <c r="FV34" s="130"/>
      <c r="FW34" s="130"/>
      <c r="FX34" s="130"/>
      <c r="FY34" s="130"/>
      <c r="FZ34" s="130"/>
      <c r="GA34" s="130"/>
      <c r="GB34" s="130"/>
      <c r="GC34" s="130"/>
      <c r="GD34" s="130"/>
      <c r="GE34" s="130"/>
      <c r="GF34" s="130"/>
      <c r="GG34" s="130"/>
      <c r="GH34" s="130"/>
      <c r="GI34" s="130"/>
      <c r="GJ34" s="130"/>
      <c r="GK34" s="130"/>
      <c r="GL34" s="130"/>
      <c r="GM34" s="130"/>
      <c r="GN34" s="130"/>
      <c r="GO34" s="130"/>
      <c r="GP34" s="130"/>
      <c r="GQ34" s="130"/>
      <c r="GR34" s="130"/>
      <c r="GS34" s="130"/>
      <c r="GT34" s="130"/>
      <c r="GU34" s="130"/>
      <c r="GV34" s="130"/>
      <c r="GW34" s="130"/>
      <c r="GX34" s="130"/>
      <c r="GY34" s="130"/>
      <c r="GZ34" s="130"/>
      <c r="HA34" s="130"/>
      <c r="HB34" s="130"/>
      <c r="HC34" s="130"/>
      <c r="HD34" s="130"/>
      <c r="HE34" s="130"/>
      <c r="HF34" s="130"/>
      <c r="HG34" s="130"/>
      <c r="HH34" s="130"/>
      <c r="HI34" s="130"/>
      <c r="HJ34" s="130"/>
      <c r="HK34" s="130"/>
      <c r="HL34" s="130"/>
      <c r="HM34" s="130"/>
      <c r="HN34" s="130"/>
      <c r="HO34" s="130"/>
      <c r="HP34" s="130"/>
      <c r="HQ34" s="130"/>
      <c r="HR34" s="130"/>
    </row>
    <row r="35" s="130" customFormat="1" ht="24" customHeight="1" spans="1:256">
      <c r="A35" s="36" t="s">
        <v>1453</v>
      </c>
      <c r="B35" s="155"/>
    </row>
    <row r="36" s="130" customFormat="1" ht="24" customHeight="1" spans="1:256">
      <c r="A36" s="36" t="s">
        <v>1454</v>
      </c>
      <c r="B36" s="155"/>
    </row>
    <row r="37" s="130" customFormat="1" ht="24" customHeight="1" spans="1:256">
      <c r="A37" s="36" t="s">
        <v>1455</v>
      </c>
      <c r="B37" s="155"/>
    </row>
    <row r="38" s="130" customFormat="1" ht="24" customHeight="1" spans="1:256">
      <c r="A38" s="36" t="s">
        <v>1456</v>
      </c>
      <c r="B38" s="155"/>
    </row>
    <row r="39" s="130" customFormat="1" ht="24" customHeight="1" spans="1:256">
      <c r="A39" s="36" t="s">
        <v>1457</v>
      </c>
      <c r="B39" s="155"/>
    </row>
    <row r="40" s="130" customFormat="1" ht="24" customHeight="1" spans="1:256">
      <c r="A40" s="139" t="s">
        <v>1458</v>
      </c>
      <c r="B40" s="158">
        <f>SUM(B41:B44)</f>
        <v>0</v>
      </c>
    </row>
    <row r="41" s="130" customFormat="1" ht="24" customHeight="1" spans="1:256">
      <c r="A41" s="36" t="s">
        <v>1459</v>
      </c>
      <c r="B41" s="155"/>
    </row>
    <row r="42" s="130" customFormat="1" ht="24" customHeight="1" spans="1:256">
      <c r="A42" s="36" t="s">
        <v>1460</v>
      </c>
      <c r="B42" s="155"/>
    </row>
    <row r="43" s="130" customFormat="1" ht="24" customHeight="1" spans="1:256">
      <c r="A43" s="36" t="s">
        <v>1461</v>
      </c>
      <c r="B43" s="155"/>
    </row>
    <row r="44" s="130" customFormat="1" ht="24" customHeight="1" spans="1:256">
      <c r="A44" s="36" t="s">
        <v>1462</v>
      </c>
      <c r="B44" s="155"/>
    </row>
    <row r="45" s="130" customFormat="1" ht="24" customHeight="1" spans="1:256">
      <c r="A45" s="36"/>
      <c r="B45" s="155"/>
    </row>
    <row r="46" s="130" customFormat="1" ht="24" customHeight="1" spans="1:256">
      <c r="A46" s="156" t="s">
        <v>1463</v>
      </c>
      <c r="B46" s="158">
        <f>B40+B34+B27+B21+B16+B11+B5</f>
        <v>0</v>
      </c>
    </row>
    <row r="47" s="130" customFormat="1" ht="54" customHeight="1" spans="1:256">
      <c r="A47" s="147" t="s">
        <v>1464</v>
      </c>
      <c r="B47" s="147"/>
      <c r="HS47" s="131"/>
      <c r="HT47" s="131"/>
      <c r="HU47" s="131"/>
      <c r="HV47" s="131"/>
      <c r="HW47" s="131"/>
      <c r="HX47" s="131"/>
      <c r="HY47" s="131"/>
      <c r="HZ47" s="131"/>
      <c r="IA47" s="131"/>
      <c r="IB47" s="131"/>
      <c r="IC47" s="131"/>
      <c r="ID47" s="131"/>
      <c r="IE47" s="131"/>
      <c r="IF47" s="131"/>
      <c r="IG47" s="131"/>
      <c r="IH47" s="131"/>
      <c r="II47" s="131"/>
      <c r="IJ47" s="131"/>
      <c r="IK47" s="131"/>
      <c r="IL47" s="131"/>
      <c r="IM47" s="131"/>
      <c r="IN47" s="131"/>
      <c r="IO47" s="131"/>
      <c r="IP47" s="131"/>
      <c r="IQ47" s="131"/>
      <c r="IR47" s="131"/>
      <c r="IS47" s="131"/>
      <c r="IT47" s="131"/>
      <c r="IU47" s="131"/>
      <c r="IV47" s="131"/>
    </row>
    <row r="48" ht="24" customHeight="1"/>
    <row r="49" ht="24" customHeight="1"/>
    <row r="50" ht="24" customHeight="1"/>
    <row r="51" ht="24" customHeight="1"/>
    <row r="52" ht="24" customHeight="1" spans="8:8">
      <c r="H52" s="154"/>
    </row>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7:B47"/>
  </mergeCells>
  <printOptions horizontalCentered="1"/>
  <pageMargins left="0.590277777777778" right="0.590277777777778" top="0.786805555555556" bottom="0.786805555555556" header="0.5" footer="0.5"/>
  <pageSetup paperSize="9" fitToHeight="0" orientation="portrait"/>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15" workbookViewId="0">
      <selection activeCell="A9" sqref="A9"/>
    </sheetView>
  </sheetViews>
  <sheetFormatPr defaultColWidth="8.9" defaultRowHeight="14.25"/>
  <cols>
    <col min="1" max="1" width="56" style="130" customWidth="1"/>
    <col min="2" max="2" width="23.4" style="130" customWidth="1"/>
    <col min="3" max="9" width="9" style="130"/>
    <col min="10" max="232" width="8.9" style="130"/>
    <col min="233" max="16384" width="8.9" style="131"/>
  </cols>
  <sheetData>
    <row r="1" s="126" customFormat="1" ht="24" customHeight="1" spans="1:234">
      <c r="A1" s="132" t="s">
        <v>1465</v>
      </c>
      <c r="B1" s="133"/>
    </row>
    <row r="2" s="161" customFormat="1" ht="42" customHeight="1" spans="1:234">
      <c r="A2" s="162" t="s">
        <v>1466</v>
      </c>
      <c r="B2" s="162"/>
      <c r="HS2" s="127"/>
      <c r="HT2" s="127"/>
    </row>
    <row r="3" s="135" customFormat="1" ht="27" customHeight="1" spans="1:234">
      <c r="B3" s="128" t="s">
        <v>2</v>
      </c>
      <c r="HY3" s="128"/>
      <c r="HZ3" s="128"/>
    </row>
    <row r="4" s="157" customFormat="1" ht="30" customHeight="1" spans="1:234">
      <c r="A4" s="163" t="s">
        <v>1344</v>
      </c>
      <c r="B4" s="164" t="s">
        <v>4</v>
      </c>
      <c r="HY4" s="148"/>
      <c r="HZ4" s="148"/>
    </row>
    <row r="5" s="130" customFormat="1" ht="24" customHeight="1" spans="1:234">
      <c r="A5" s="151" t="s">
        <v>1467</v>
      </c>
      <c r="B5" s="152">
        <f>SUM(B6:B9)</f>
        <v>0</v>
      </c>
    </row>
    <row r="6" s="130" customFormat="1" ht="24" customHeight="1" spans="1:234">
      <c r="A6" s="36" t="s">
        <v>1468</v>
      </c>
      <c r="B6" s="153"/>
    </row>
    <row r="7" s="130" customFormat="1" ht="24" customHeight="1" spans="1:234">
      <c r="A7" s="36" t="s">
        <v>1469</v>
      </c>
      <c r="B7" s="153"/>
    </row>
    <row r="8" s="130" customFormat="1" ht="24" customHeight="1" spans="1:234">
      <c r="A8" s="36" t="s">
        <v>1470</v>
      </c>
      <c r="B8" s="153"/>
    </row>
    <row r="9" s="130" customFormat="1" ht="24" customHeight="1" spans="1:234">
      <c r="A9" s="36" t="s">
        <v>1471</v>
      </c>
      <c r="B9" s="153"/>
    </row>
    <row r="10" s="130" customFormat="1" ht="24" customHeight="1" spans="1:234">
      <c r="A10" s="151" t="s">
        <v>1472</v>
      </c>
      <c r="B10" s="152">
        <f>SUM(B11:B18)</f>
        <v>0</v>
      </c>
    </row>
    <row r="11" s="130" customFormat="1" ht="24" customHeight="1" spans="1:234">
      <c r="A11" s="36" t="s">
        <v>1473</v>
      </c>
      <c r="B11" s="153"/>
    </row>
    <row r="12" s="130" customFormat="1" ht="24" customHeight="1" spans="1:234">
      <c r="A12" s="36" t="s">
        <v>1474</v>
      </c>
      <c r="B12" s="153"/>
    </row>
    <row r="13" s="130" customFormat="1" ht="24" customHeight="1" spans="1:234">
      <c r="A13" s="36" t="s">
        <v>1470</v>
      </c>
      <c r="B13" s="153"/>
    </row>
    <row r="14" s="130" customFormat="1" ht="24" customHeight="1" spans="1:234">
      <c r="A14" s="36" t="s">
        <v>1475</v>
      </c>
      <c r="B14" s="153"/>
    </row>
    <row r="15" s="130" customFormat="1" ht="24" customHeight="1" spans="1:234">
      <c r="A15" s="36" t="s">
        <v>1476</v>
      </c>
      <c r="B15" s="153"/>
    </row>
    <row r="16" s="130" customFormat="1" ht="24" customHeight="1" spans="1:234">
      <c r="A16" s="36" t="s">
        <v>1477</v>
      </c>
      <c r="B16" s="153"/>
    </row>
    <row r="17" s="130" customFormat="1" ht="24" customHeight="1" spans="1:2">
      <c r="A17" s="36" t="s">
        <v>1478</v>
      </c>
      <c r="B17" s="153"/>
    </row>
    <row r="18" s="130" customFormat="1" ht="24" customHeight="1" spans="1:2">
      <c r="A18" s="36" t="s">
        <v>1479</v>
      </c>
      <c r="B18" s="153"/>
    </row>
    <row r="19" s="130" customFormat="1" ht="24" customHeight="1" spans="1:2">
      <c r="A19" s="151" t="s">
        <v>1480</v>
      </c>
      <c r="B19" s="152">
        <f>SUM(B20:B22)</f>
        <v>0</v>
      </c>
    </row>
    <row r="20" s="130" customFormat="1" ht="24" customHeight="1" spans="1:2">
      <c r="A20" s="36" t="s">
        <v>1481</v>
      </c>
      <c r="B20" s="153"/>
    </row>
    <row r="21" s="130" customFormat="1" ht="24" customHeight="1" spans="1:2">
      <c r="A21" s="36" t="s">
        <v>1482</v>
      </c>
      <c r="B21" s="153"/>
    </row>
    <row r="22" s="130" customFormat="1" ht="24" customHeight="1" spans="1:2">
      <c r="A22" s="36" t="s">
        <v>1483</v>
      </c>
      <c r="B22" s="153"/>
    </row>
    <row r="23" s="130" customFormat="1" ht="24" customHeight="1" spans="1:2">
      <c r="A23" s="151" t="s">
        <v>1484</v>
      </c>
      <c r="B23" s="152">
        <f>SUM(B24:B28)</f>
        <v>0</v>
      </c>
    </row>
    <row r="24" s="130" customFormat="1" ht="24" customHeight="1" spans="1:2">
      <c r="A24" s="36" t="s">
        <v>1485</v>
      </c>
      <c r="B24" s="153"/>
    </row>
    <row r="25" s="130" customFormat="1" ht="24" customHeight="1" spans="1:2">
      <c r="A25" s="36" t="s">
        <v>1486</v>
      </c>
      <c r="B25" s="153"/>
    </row>
    <row r="26" s="130" customFormat="1" ht="24" customHeight="1" spans="1:2">
      <c r="A26" s="36" t="s">
        <v>1487</v>
      </c>
      <c r="B26" s="153"/>
    </row>
    <row r="27" s="130" customFormat="1" ht="24" customHeight="1" spans="1:2">
      <c r="A27" s="36" t="s">
        <v>1488</v>
      </c>
      <c r="B27" s="155"/>
    </row>
    <row r="28" s="130" customFormat="1" ht="24" customHeight="1" spans="1:2">
      <c r="A28" s="36" t="s">
        <v>1489</v>
      </c>
      <c r="B28" s="153"/>
    </row>
    <row r="29" s="130" customFormat="1" ht="24" customHeight="1" spans="1:2">
      <c r="A29" s="139" t="s">
        <v>1490</v>
      </c>
      <c r="B29" s="152">
        <f>SUM(B30:B33)</f>
        <v>0</v>
      </c>
    </row>
    <row r="30" s="130" customFormat="1" ht="24" customHeight="1" spans="1:2">
      <c r="A30" s="36" t="s">
        <v>1491</v>
      </c>
      <c r="B30" s="153"/>
    </row>
    <row r="31" s="130" customFormat="1" ht="24" customHeight="1" spans="1:2">
      <c r="A31" s="36" t="s">
        <v>1492</v>
      </c>
      <c r="B31" s="153"/>
    </row>
    <row r="32" s="130" customFormat="1" ht="24" customHeight="1" spans="1:2">
      <c r="A32" s="36" t="s">
        <v>1493</v>
      </c>
      <c r="B32" s="153"/>
    </row>
    <row r="33" s="130" customFormat="1" ht="24" customHeight="1" spans="1:256">
      <c r="A33" s="36" t="s">
        <v>1494</v>
      </c>
      <c r="B33" s="153"/>
    </row>
    <row r="34" s="130" customFormat="1" ht="24" customHeight="1" spans="1:256">
      <c r="A34" s="139" t="s">
        <v>1495</v>
      </c>
      <c r="B34" s="152">
        <f>SUM(B35:B37)</f>
        <v>0</v>
      </c>
    </row>
    <row r="35" s="130" customFormat="1" ht="24" customHeight="1" spans="1:256">
      <c r="A35" s="36" t="s">
        <v>1496</v>
      </c>
      <c r="B35" s="153"/>
    </row>
    <row r="36" s="130" customFormat="1" ht="24" customHeight="1" spans="1:256">
      <c r="A36" s="36" t="s">
        <v>1493</v>
      </c>
      <c r="B36" s="153"/>
    </row>
    <row r="37" s="130" customFormat="1" ht="24" customHeight="1" spans="1:256">
      <c r="A37" s="36" t="s">
        <v>1497</v>
      </c>
      <c r="B37" s="153"/>
    </row>
    <row r="38" s="130" customFormat="1" ht="24" customHeight="1" spans="1:256">
      <c r="A38" s="139" t="s">
        <v>1498</v>
      </c>
      <c r="B38" s="152">
        <f>SUM(B39:B41)</f>
        <v>0</v>
      </c>
    </row>
    <row r="39" s="130" customFormat="1" ht="24" customHeight="1" spans="1:256">
      <c r="A39" s="36" t="s">
        <v>1499</v>
      </c>
      <c r="B39" s="153"/>
    </row>
    <row r="40" s="130" customFormat="1" ht="24" customHeight="1" spans="1:256">
      <c r="A40" s="36" t="s">
        <v>1500</v>
      </c>
      <c r="B40" s="153"/>
    </row>
    <row r="41" s="130" customFormat="1" ht="24" customHeight="1" spans="1:256">
      <c r="A41" s="36" t="s">
        <v>1501</v>
      </c>
      <c r="B41" s="153"/>
    </row>
    <row r="42" s="130" customFormat="1" ht="24" customHeight="1" spans="1:256">
      <c r="A42" s="36"/>
      <c r="B42" s="153"/>
    </row>
    <row r="43" s="130" customFormat="1" ht="24" customHeight="1" spans="1:256">
      <c r="A43" s="156" t="s">
        <v>1502</v>
      </c>
      <c r="B43" s="152">
        <f>B38+B34+B29+B23+B19+B10+B5</f>
        <v>0</v>
      </c>
    </row>
    <row r="44" s="130" customFormat="1" ht="70.95" customHeight="1" spans="1:256">
      <c r="A44" s="147" t="s">
        <v>1503</v>
      </c>
      <c r="B44" s="147"/>
      <c r="HS44" s="131"/>
      <c r="HT44" s="131"/>
      <c r="HU44" s="131"/>
      <c r="HV44" s="131"/>
      <c r="HW44" s="131"/>
      <c r="HX44" s="131"/>
      <c r="HY44" s="131"/>
      <c r="HZ44" s="131"/>
      <c r="IA44" s="131"/>
      <c r="IB44" s="131"/>
      <c r="IC44" s="131"/>
      <c r="ID44" s="131"/>
      <c r="IE44" s="131"/>
      <c r="IF44" s="131"/>
      <c r="IG44" s="131"/>
      <c r="IH44" s="131"/>
      <c r="II44" s="131"/>
      <c r="IJ44" s="131"/>
      <c r="IK44" s="131"/>
      <c r="IL44" s="131"/>
      <c r="IM44" s="131"/>
      <c r="IN44" s="131"/>
      <c r="IO44" s="131"/>
      <c r="IP44" s="131"/>
      <c r="IQ44" s="131"/>
      <c r="IR44" s="131"/>
      <c r="IS44" s="131"/>
      <c r="IT44" s="131"/>
      <c r="IU44" s="131"/>
      <c r="IV44" s="131"/>
    </row>
    <row r="45" ht="24" customHeight="1" spans="1:256">
      <c r="H45" s="154"/>
    </row>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4:B44"/>
  </mergeCells>
  <printOptions horizontalCentered="1"/>
  <pageMargins left="0.590277777777778" right="0.590277777777778" top="0.786805555555556" bottom="0.786805555555556" header="0.5" footer="0.5"/>
  <pageSetup paperSize="9" fitToHeight="0" orientation="portrait"/>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view="pageBreakPreview" zoomScaleNormal="100" workbookViewId="0">
      <selection activeCell="B12" sqref="B12"/>
    </sheetView>
  </sheetViews>
  <sheetFormatPr defaultColWidth="9" defaultRowHeight="13.5"/>
  <cols>
    <col min="1" max="1" width="32.6" style="24" customWidth="1"/>
    <col min="2" max="2" width="11.6" style="24" customWidth="1"/>
    <col min="3" max="3" width="32.6" style="24" customWidth="1"/>
    <col min="4" max="4" width="11.6" style="24" customWidth="1"/>
    <col min="5" max="16384" width="9" style="24"/>
  </cols>
  <sheetData>
    <row r="1" s="126" customFormat="1" ht="24" customHeight="1" spans="1:4">
      <c r="A1" s="132" t="s">
        <v>1504</v>
      </c>
      <c r="B1" s="133"/>
    </row>
    <row r="2" s="40" customFormat="1" ht="42" customHeight="1" spans="1:4">
      <c r="A2" s="160" t="s">
        <v>1505</v>
      </c>
      <c r="B2" s="160"/>
      <c r="C2" s="160"/>
      <c r="D2" s="160"/>
    </row>
    <row r="3" s="41" customFormat="1" ht="27" customHeight="1" spans="1:4">
      <c r="D3" s="41" t="s">
        <v>2</v>
      </c>
    </row>
    <row r="4" ht="30" customHeight="1" spans="1:4">
      <c r="A4" s="136" t="s">
        <v>67</v>
      </c>
      <c r="B4" s="137" t="s">
        <v>4</v>
      </c>
      <c r="C4" s="138" t="s">
        <v>68</v>
      </c>
      <c r="D4" s="138" t="s">
        <v>4</v>
      </c>
    </row>
    <row r="5" ht="24" customHeight="1" spans="1:4">
      <c r="A5" s="139" t="s">
        <v>1506</v>
      </c>
      <c r="B5" s="139"/>
      <c r="C5" s="139" t="s">
        <v>1507</v>
      </c>
      <c r="D5" s="139"/>
    </row>
    <row r="6" s="42" customFormat="1" ht="24" customHeight="1" spans="1:4">
      <c r="A6" s="139" t="s">
        <v>71</v>
      </c>
      <c r="B6" s="139"/>
      <c r="C6" s="139" t="s">
        <v>72</v>
      </c>
      <c r="D6" s="139"/>
    </row>
    <row r="7" ht="24" customHeight="1" spans="1:4">
      <c r="A7" s="140" t="s">
        <v>79</v>
      </c>
      <c r="B7" s="37"/>
      <c r="C7" s="140" t="s">
        <v>1508</v>
      </c>
      <c r="D7" s="37"/>
    </row>
    <row r="8" s="42" customFormat="1" ht="24" customHeight="1" spans="1:4">
      <c r="A8" s="141" t="s">
        <v>1509</v>
      </c>
      <c r="B8" s="37"/>
      <c r="C8" s="142" t="s">
        <v>1509</v>
      </c>
      <c r="D8" s="37"/>
    </row>
    <row r="9" ht="24" customHeight="1" spans="1:4">
      <c r="A9" s="141" t="s">
        <v>1510</v>
      </c>
      <c r="B9" s="37"/>
      <c r="C9" s="142" t="s">
        <v>1510</v>
      </c>
      <c r="D9" s="37"/>
    </row>
    <row r="10" s="42" customFormat="1" ht="24" customHeight="1" spans="1:4">
      <c r="A10" s="141" t="s">
        <v>1511</v>
      </c>
      <c r="B10" s="37"/>
      <c r="C10" s="142" t="s">
        <v>1511</v>
      </c>
      <c r="D10" s="37"/>
    </row>
    <row r="11" ht="24" customHeight="1" spans="1:4">
      <c r="A11" s="142" t="s">
        <v>1512</v>
      </c>
      <c r="B11" s="37"/>
      <c r="C11" s="142" t="s">
        <v>1513</v>
      </c>
      <c r="D11" s="37"/>
    </row>
    <row r="12" s="42" customFormat="1" ht="24" customHeight="1" spans="1:4">
      <c r="A12" s="142" t="s">
        <v>1513</v>
      </c>
      <c r="B12" s="37"/>
      <c r="C12" s="142" t="s">
        <v>1514</v>
      </c>
      <c r="D12" s="37"/>
    </row>
    <row r="13" ht="24" customHeight="1" spans="1:4">
      <c r="A13" s="142" t="s">
        <v>1514</v>
      </c>
      <c r="B13" s="37"/>
      <c r="C13" s="140" t="s">
        <v>1515</v>
      </c>
      <c r="D13" s="37"/>
    </row>
    <row r="14" s="42" customFormat="1" ht="24" customHeight="1" spans="1:4">
      <c r="A14" s="142" t="s">
        <v>1516</v>
      </c>
      <c r="B14" s="37"/>
      <c r="C14" s="141" t="s">
        <v>1509</v>
      </c>
      <c r="D14" s="37"/>
    </row>
    <row r="15" ht="24" customHeight="1" spans="1:4">
      <c r="A15" s="140" t="s">
        <v>1517</v>
      </c>
      <c r="B15" s="37"/>
      <c r="C15" s="141" t="s">
        <v>1510</v>
      </c>
      <c r="D15" s="37"/>
    </row>
    <row r="16" s="42" customFormat="1" ht="24" customHeight="1" spans="1:4">
      <c r="A16" s="142" t="s">
        <v>1509</v>
      </c>
      <c r="B16" s="37"/>
      <c r="C16" s="141" t="s">
        <v>1511</v>
      </c>
      <c r="D16" s="37"/>
    </row>
    <row r="17" ht="24" customHeight="1" spans="1:4">
      <c r="A17" s="142" t="s">
        <v>1510</v>
      </c>
      <c r="B17" s="37"/>
      <c r="C17" s="142" t="s">
        <v>1512</v>
      </c>
      <c r="D17" s="37"/>
    </row>
    <row r="18" s="42" customFormat="1" ht="24" customHeight="1" spans="1:4">
      <c r="A18" s="142" t="s">
        <v>1511</v>
      </c>
      <c r="B18" s="37"/>
      <c r="C18" s="142" t="s">
        <v>1513</v>
      </c>
      <c r="D18" s="37"/>
    </row>
    <row r="19" ht="24" customHeight="1" spans="1:4">
      <c r="A19" s="142" t="s">
        <v>1513</v>
      </c>
      <c r="B19" s="37"/>
      <c r="C19" s="142" t="s">
        <v>1514</v>
      </c>
      <c r="D19" s="37"/>
    </row>
    <row r="20" ht="24" customHeight="1" spans="1:4">
      <c r="A20" s="142" t="s">
        <v>1514</v>
      </c>
      <c r="B20" s="37"/>
      <c r="C20" s="142" t="s">
        <v>1516</v>
      </c>
      <c r="D20" s="37"/>
    </row>
    <row r="21" s="42" customFormat="1" ht="24" customHeight="1" spans="1:4">
      <c r="A21" s="140" t="s">
        <v>1518</v>
      </c>
      <c r="B21" s="37"/>
      <c r="C21" s="140" t="s">
        <v>1519</v>
      </c>
      <c r="D21" s="37"/>
    </row>
    <row r="22" s="42" customFormat="1" ht="24" customHeight="1" spans="1:4">
      <c r="A22" s="141" t="s">
        <v>1509</v>
      </c>
      <c r="B22" s="37"/>
      <c r="C22" s="141" t="s">
        <v>1509</v>
      </c>
      <c r="D22" s="37"/>
    </row>
    <row r="23" s="42" customFormat="1" ht="24" customHeight="1" spans="1:4">
      <c r="A23" s="141" t="s">
        <v>1510</v>
      </c>
      <c r="B23" s="37"/>
      <c r="C23" s="141" t="s">
        <v>1510</v>
      </c>
      <c r="D23" s="37"/>
    </row>
    <row r="24" s="42" customFormat="1" ht="24" customHeight="1" spans="1:4">
      <c r="A24" s="141" t="s">
        <v>1511</v>
      </c>
      <c r="B24" s="37"/>
      <c r="C24" s="141" t="s">
        <v>1511</v>
      </c>
      <c r="D24" s="37"/>
    </row>
    <row r="25" s="42" customFormat="1" ht="24" customHeight="1" spans="1:4">
      <c r="A25" s="142" t="s">
        <v>1512</v>
      </c>
      <c r="B25" s="37"/>
      <c r="C25" s="142" t="s">
        <v>1512</v>
      </c>
      <c r="D25" s="37"/>
    </row>
    <row r="26" s="42" customFormat="1" ht="24" customHeight="1" spans="1:4">
      <c r="A26" s="142" t="s">
        <v>1513</v>
      </c>
      <c r="B26" s="37"/>
      <c r="C26" s="142" t="s">
        <v>1513</v>
      </c>
      <c r="D26" s="37"/>
    </row>
    <row r="27" s="42" customFormat="1" ht="24" customHeight="1" spans="1:4">
      <c r="A27" s="142" t="s">
        <v>1514</v>
      </c>
      <c r="B27" s="37"/>
      <c r="C27" s="142" t="s">
        <v>1514</v>
      </c>
      <c r="D27" s="37"/>
    </row>
    <row r="28" s="42" customFormat="1" ht="24" customHeight="1" spans="1:4">
      <c r="A28" s="142" t="s">
        <v>1516</v>
      </c>
      <c r="B28" s="37"/>
      <c r="C28" s="142" t="s">
        <v>1516</v>
      </c>
      <c r="D28" s="37"/>
    </row>
    <row r="29" s="42" customFormat="1" ht="24" customHeight="1" spans="1:4">
      <c r="A29" s="143" t="s">
        <v>1520</v>
      </c>
      <c r="B29" s="37"/>
      <c r="C29" s="140"/>
      <c r="D29" s="37"/>
    </row>
    <row r="30" s="42" customFormat="1" ht="24" customHeight="1" spans="1:4">
      <c r="A30" s="141" t="s">
        <v>1509</v>
      </c>
      <c r="B30" s="37"/>
      <c r="C30" s="141"/>
      <c r="D30" s="37"/>
    </row>
    <row r="31" s="42" customFormat="1" ht="24" customHeight="1" spans="1:4">
      <c r="A31" s="141" t="s">
        <v>1510</v>
      </c>
      <c r="B31" s="37"/>
      <c r="C31" s="141"/>
      <c r="D31" s="37"/>
    </row>
    <row r="32" s="42" customFormat="1" ht="24" customHeight="1" spans="1:4">
      <c r="A32" s="141" t="s">
        <v>1511</v>
      </c>
      <c r="B32" s="37"/>
      <c r="C32" s="141"/>
      <c r="D32" s="37"/>
    </row>
    <row r="33" s="42" customFormat="1" ht="24" customHeight="1" spans="1:256">
      <c r="A33" s="142" t="s">
        <v>1512</v>
      </c>
      <c r="B33" s="37"/>
      <c r="C33" s="141"/>
      <c r="D33" s="37"/>
    </row>
    <row r="34" s="42" customFormat="1" ht="24" customHeight="1" spans="1:256">
      <c r="A34" s="142" t="s">
        <v>1513</v>
      </c>
      <c r="B34" s="37"/>
      <c r="C34" s="141"/>
      <c r="D34" s="37"/>
    </row>
    <row r="35" s="42" customFormat="1" ht="24" customHeight="1" spans="1:256">
      <c r="A35" s="142" t="s">
        <v>1514</v>
      </c>
      <c r="B35" s="37"/>
      <c r="C35" s="141"/>
      <c r="D35" s="37"/>
    </row>
    <row r="36" s="42" customFormat="1" ht="24" customHeight="1" spans="1:256">
      <c r="A36" s="142" t="s">
        <v>1516</v>
      </c>
      <c r="B36" s="37"/>
      <c r="C36" s="141"/>
      <c r="D36" s="37"/>
    </row>
    <row r="37" s="42" customFormat="1" ht="24" customHeight="1" spans="1:256">
      <c r="A37" s="141"/>
      <c r="B37" s="37"/>
      <c r="C37" s="141"/>
      <c r="D37" s="37"/>
    </row>
    <row r="38" ht="24" customHeight="1" spans="1:256">
      <c r="A38" s="144" t="s">
        <v>115</v>
      </c>
      <c r="B38" s="139"/>
      <c r="C38" s="145" t="s">
        <v>116</v>
      </c>
      <c r="D38" s="139"/>
    </row>
    <row r="39" ht="24" customHeight="1" spans="1:256">
      <c r="A39" s="37"/>
      <c r="B39" s="37"/>
      <c r="C39" s="139" t="s">
        <v>1521</v>
      </c>
      <c r="D39" s="139"/>
    </row>
    <row r="40" ht="24" customHeight="1" spans="1:256">
      <c r="A40" s="37"/>
      <c r="B40" s="37"/>
      <c r="C40" s="140" t="s">
        <v>1509</v>
      </c>
      <c r="D40" s="37"/>
    </row>
    <row r="41" ht="24" customHeight="1" spans="1:256">
      <c r="A41" s="37"/>
      <c r="B41" s="37"/>
      <c r="C41" s="140" t="s">
        <v>1510</v>
      </c>
      <c r="D41" s="37"/>
    </row>
    <row r="42" ht="24" customHeight="1" spans="1:256">
      <c r="A42" s="37"/>
      <c r="B42" s="37"/>
      <c r="C42" s="140" t="s">
        <v>1511</v>
      </c>
      <c r="D42" s="37"/>
    </row>
    <row r="43" ht="24" customHeight="1" spans="1:256">
      <c r="A43" s="37"/>
      <c r="B43" s="37"/>
      <c r="C43" s="140" t="s">
        <v>1512</v>
      </c>
      <c r="D43" s="37"/>
    </row>
    <row r="44" ht="24" customHeight="1" spans="1:256">
      <c r="A44" s="37"/>
      <c r="B44" s="37"/>
      <c r="C44" s="140" t="s">
        <v>1513</v>
      </c>
      <c r="D44" s="37"/>
    </row>
    <row r="45" ht="24" customHeight="1" spans="1:256">
      <c r="A45" s="37"/>
      <c r="B45" s="37"/>
      <c r="C45" s="140" t="s">
        <v>1514</v>
      </c>
      <c r="D45" s="37"/>
    </row>
    <row r="46" ht="24" customHeight="1" spans="1:256">
      <c r="A46" s="37"/>
      <c r="B46" s="37"/>
      <c r="C46" s="140" t="s">
        <v>1516</v>
      </c>
      <c r="D46" s="37"/>
    </row>
    <row r="47" s="130" customFormat="1" ht="49.95" customHeight="1" spans="1:256">
      <c r="A47" s="147" t="s">
        <v>1522</v>
      </c>
      <c r="B47" s="147"/>
      <c r="C47" s="147"/>
      <c r="D47" s="147"/>
      <c r="HS47" s="131"/>
      <c r="HT47" s="131"/>
      <c r="HU47" s="131"/>
      <c r="HV47" s="131"/>
      <c r="HW47" s="131"/>
      <c r="HX47" s="131"/>
      <c r="HY47" s="131"/>
      <c r="HZ47" s="131"/>
      <c r="IA47" s="131"/>
      <c r="IB47" s="131"/>
      <c r="IC47" s="131"/>
      <c r="ID47" s="131"/>
      <c r="IE47" s="131"/>
      <c r="IF47" s="131"/>
      <c r="IG47" s="131"/>
      <c r="IH47" s="131"/>
      <c r="II47" s="131"/>
      <c r="IJ47" s="131"/>
      <c r="IK47" s="131"/>
      <c r="IL47" s="131"/>
      <c r="IM47" s="131"/>
      <c r="IN47" s="131"/>
      <c r="IO47" s="131"/>
      <c r="IP47" s="131"/>
      <c r="IQ47" s="131"/>
      <c r="IR47" s="131"/>
      <c r="IS47" s="131"/>
      <c r="IT47" s="131"/>
      <c r="IU47" s="131"/>
      <c r="IV47" s="131"/>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6" fitToHeight="0" orientation="portrait"/>
  <headerFooter/>
  <colBreaks count="1" manualBreakCount="1">
    <brk id="4" max="65536" man="1"/>
  </col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9"/>
  <sheetViews>
    <sheetView showZeros="0" view="pageBreakPreview" zoomScaleNormal="100" topLeftCell="A15" workbookViewId="0">
      <selection activeCell="E14" sqref="E14"/>
    </sheetView>
  </sheetViews>
  <sheetFormatPr defaultColWidth="9" defaultRowHeight="14.25" outlineLevelCol="6"/>
  <cols>
    <col min="1" max="1" width="36.6" style="286" customWidth="1"/>
    <col min="2" max="2" width="12.6" style="286" customWidth="1"/>
    <col min="3" max="3" width="36.6" style="286" customWidth="1"/>
    <col min="4" max="4" width="12.6" style="286" customWidth="1"/>
    <col min="5" max="16384" width="9" style="286"/>
  </cols>
  <sheetData>
    <row r="1" s="512" customFormat="1" ht="24" customHeight="1" spans="1:7">
      <c r="A1" s="513" t="s">
        <v>65</v>
      </c>
    </row>
    <row r="2" s="282" customFormat="1" ht="42" customHeight="1" spans="1:7">
      <c r="A2" s="514" t="s">
        <v>66</v>
      </c>
      <c r="B2" s="515"/>
      <c r="C2" s="515"/>
      <c r="D2" s="515"/>
    </row>
    <row r="3" s="283" customFormat="1" ht="27" customHeight="1" spans="1:7">
      <c r="B3" s="516"/>
      <c r="C3" s="516" t="s">
        <v>2</v>
      </c>
      <c r="D3" s="516"/>
    </row>
    <row r="4" s="284" customFormat="1" ht="25.95" customHeight="1" spans="1:7">
      <c r="A4" s="136" t="s">
        <v>67</v>
      </c>
      <c r="B4" s="137" t="s">
        <v>4</v>
      </c>
      <c r="C4" s="138" t="s">
        <v>68</v>
      </c>
      <c r="D4" s="138" t="s">
        <v>4</v>
      </c>
    </row>
    <row r="5" s="285" customFormat="1" ht="24" customHeight="1" spans="1:7">
      <c r="A5" s="517" t="s">
        <v>69</v>
      </c>
      <c r="B5" s="461">
        <f>'1.'!B32</f>
        <v>25920</v>
      </c>
      <c r="C5" s="518" t="s">
        <v>70</v>
      </c>
      <c r="D5" s="461">
        <v>113064</v>
      </c>
    </row>
    <row r="6" s="285" customFormat="1" ht="24" customHeight="1" spans="1:7">
      <c r="A6" s="517" t="s">
        <v>71</v>
      </c>
      <c r="B6" s="461">
        <v>88282</v>
      </c>
      <c r="C6" s="518" t="s">
        <v>72</v>
      </c>
      <c r="D6" s="461">
        <v>170</v>
      </c>
    </row>
    <row r="7" s="285" customFormat="1" ht="24" customHeight="1" spans="1:7">
      <c r="A7" s="460" t="s">
        <v>73</v>
      </c>
      <c r="B7" s="462">
        <v>88282</v>
      </c>
      <c r="C7" s="460" t="s">
        <v>74</v>
      </c>
      <c r="D7" s="462">
        <v>170</v>
      </c>
    </row>
    <row r="8" s="285" customFormat="1" ht="24" customHeight="1" spans="1:7">
      <c r="A8" s="465" t="s">
        <v>75</v>
      </c>
      <c r="B8" s="462">
        <v>88282</v>
      </c>
      <c r="C8" s="465" t="s">
        <v>76</v>
      </c>
      <c r="D8" s="461"/>
    </row>
    <row r="9" s="285" customFormat="1" ht="24" customHeight="1" spans="1:7">
      <c r="A9" s="465" t="s">
        <v>77</v>
      </c>
      <c r="B9" s="462"/>
      <c r="C9" s="465" t="s">
        <v>78</v>
      </c>
      <c r="D9" s="462">
        <v>170</v>
      </c>
    </row>
    <row r="10" s="285" customFormat="1" ht="24" customHeight="1" spans="1:7">
      <c r="A10" s="460" t="s">
        <v>79</v>
      </c>
      <c r="B10" s="462"/>
      <c r="C10" s="460" t="s">
        <v>80</v>
      </c>
      <c r="D10" s="461"/>
    </row>
    <row r="11" s="285" customFormat="1" ht="24" customHeight="1" spans="1:7">
      <c r="A11" s="460" t="s">
        <v>81</v>
      </c>
      <c r="B11" s="462">
        <v>2464</v>
      </c>
      <c r="C11" s="460" t="s">
        <v>82</v>
      </c>
      <c r="D11" s="461"/>
    </row>
    <row r="12" s="285" customFormat="1" ht="24" customHeight="1" spans="1:7">
      <c r="A12" s="465" t="s">
        <v>83</v>
      </c>
      <c r="B12" s="462">
        <v>1264</v>
      </c>
      <c r="C12" s="465" t="s">
        <v>84</v>
      </c>
      <c r="D12" s="461"/>
    </row>
    <row r="13" s="285" customFormat="1" ht="24" customHeight="1" spans="1:7">
      <c r="A13" s="465" t="s">
        <v>85</v>
      </c>
      <c r="B13" s="462">
        <v>1200</v>
      </c>
      <c r="C13" s="465" t="s">
        <v>86</v>
      </c>
      <c r="D13" s="461"/>
    </row>
    <row r="14" s="285" customFormat="1" ht="24" customHeight="1" spans="1:7">
      <c r="A14" s="465" t="s">
        <v>87</v>
      </c>
      <c r="B14" s="462"/>
      <c r="C14" s="465" t="s">
        <v>88</v>
      </c>
      <c r="D14" s="462"/>
    </row>
    <row r="15" s="285" customFormat="1" ht="24" customHeight="1" spans="1:7">
      <c r="A15" s="460" t="s">
        <v>89</v>
      </c>
      <c r="B15" s="462"/>
      <c r="C15" s="465" t="s">
        <v>90</v>
      </c>
      <c r="D15" s="462"/>
      <c r="G15" s="519"/>
    </row>
    <row r="16" s="285" customFormat="1" ht="24" customHeight="1" spans="1:7">
      <c r="A16" s="465" t="s">
        <v>91</v>
      </c>
      <c r="B16" s="462"/>
      <c r="C16" s="460" t="s">
        <v>92</v>
      </c>
      <c r="D16" s="520"/>
      <c r="F16" s="463"/>
      <c r="G16" s="521"/>
    </row>
    <row r="17" s="285" customFormat="1" ht="24" customHeight="1" spans="1:7">
      <c r="A17" s="465" t="s">
        <v>93</v>
      </c>
      <c r="B17" s="462"/>
      <c r="C17" s="460" t="s">
        <v>94</v>
      </c>
      <c r="D17" s="305"/>
      <c r="F17" s="463"/>
      <c r="G17" s="521"/>
    </row>
    <row r="18" s="285" customFormat="1" ht="24" customHeight="1" spans="1:7">
      <c r="A18" s="465" t="s">
        <v>95</v>
      </c>
      <c r="B18" s="462"/>
      <c r="C18" s="460" t="s">
        <v>96</v>
      </c>
      <c r="D18" s="305"/>
      <c r="F18" s="463"/>
      <c r="G18" s="521"/>
    </row>
    <row r="19" s="285" customFormat="1" ht="24" customHeight="1" spans="1:7">
      <c r="A19" s="465" t="s">
        <v>97</v>
      </c>
      <c r="B19" s="462"/>
      <c r="C19" s="460" t="s">
        <v>98</v>
      </c>
      <c r="D19" s="305"/>
      <c r="F19" s="463"/>
      <c r="G19" s="521"/>
    </row>
    <row r="20" s="285" customFormat="1" ht="24" customHeight="1" spans="1:7">
      <c r="A20" s="460" t="s">
        <v>99</v>
      </c>
      <c r="B20" s="462"/>
      <c r="C20" s="303" t="s">
        <v>100</v>
      </c>
      <c r="D20" s="305">
        <v>2232</v>
      </c>
      <c r="F20" s="463"/>
      <c r="G20" s="521"/>
    </row>
    <row r="21" s="285" customFormat="1" ht="24" customHeight="1" spans="1:7">
      <c r="A21" s="465" t="s">
        <v>101</v>
      </c>
      <c r="B21" s="462"/>
      <c r="C21" s="460" t="s">
        <v>102</v>
      </c>
      <c r="D21" s="461">
        <v>2232</v>
      </c>
      <c r="F21" s="463"/>
      <c r="G21" s="521"/>
    </row>
    <row r="22" s="285" customFormat="1" ht="24" customHeight="1" spans="1:7">
      <c r="A22" s="465" t="s">
        <v>103</v>
      </c>
      <c r="B22" s="462"/>
      <c r="C22" s="465" t="s">
        <v>104</v>
      </c>
      <c r="D22" s="461">
        <v>2232</v>
      </c>
      <c r="F22" s="521"/>
      <c r="G22" s="521"/>
    </row>
    <row r="23" ht="24" customHeight="1" spans="1:7">
      <c r="A23" s="465" t="s">
        <v>105</v>
      </c>
      <c r="B23" s="462"/>
      <c r="C23" s="465" t="s">
        <v>106</v>
      </c>
      <c r="D23" s="461"/>
    </row>
    <row r="24" ht="24" customHeight="1" spans="1:7">
      <c r="A24" s="465" t="s">
        <v>107</v>
      </c>
      <c r="B24" s="462"/>
      <c r="C24" s="465" t="s">
        <v>108</v>
      </c>
      <c r="D24" s="461"/>
    </row>
    <row r="25" ht="24" customHeight="1" spans="1:7">
      <c r="A25" s="460" t="s">
        <v>109</v>
      </c>
      <c r="B25" s="307"/>
      <c r="C25" s="306" t="s">
        <v>110</v>
      </c>
      <c r="D25" s="461"/>
    </row>
    <row r="26" ht="24" customHeight="1" spans="1:7">
      <c r="A26" s="460" t="s">
        <v>111</v>
      </c>
      <c r="B26" s="197"/>
      <c r="C26" s="518" t="s">
        <v>112</v>
      </c>
      <c r="D26" s="461">
        <v>1200</v>
      </c>
    </row>
    <row r="27" ht="24" customHeight="1" spans="1:7">
      <c r="A27" s="460" t="s">
        <v>113</v>
      </c>
      <c r="B27" s="197"/>
      <c r="C27" s="522"/>
      <c r="D27" s="461"/>
    </row>
    <row r="28" ht="24" customHeight="1" spans="1:7">
      <c r="A28" s="460" t="s">
        <v>114</v>
      </c>
      <c r="B28" s="197"/>
      <c r="C28" s="522"/>
      <c r="D28" s="461"/>
    </row>
    <row r="29" ht="24" customHeight="1" spans="1:7">
      <c r="A29" s="306" t="s">
        <v>110</v>
      </c>
      <c r="B29" s="197"/>
      <c r="C29" s="522"/>
      <c r="D29" s="523"/>
    </row>
    <row r="30" ht="24" customHeight="1" spans="1:7">
      <c r="A30" s="471"/>
      <c r="B30" s="461"/>
      <c r="C30" s="522"/>
      <c r="D30" s="523"/>
    </row>
    <row r="31" ht="24" customHeight="1" spans="1:7">
      <c r="A31" s="144" t="s">
        <v>115</v>
      </c>
      <c r="B31" s="461">
        <f>B11+B6+B5</f>
        <v>116666</v>
      </c>
      <c r="C31" s="145" t="s">
        <v>116</v>
      </c>
      <c r="D31" s="461">
        <f>D26+D20+D6+D5</f>
        <v>116666</v>
      </c>
    </row>
    <row r="32" ht="24" customHeight="1" spans="1:7">
      <c r="A32" s="285"/>
      <c r="B32" s="524"/>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sheetData>
  <mergeCells count="2">
    <mergeCell ref="A2:D2"/>
    <mergeCell ref="C3:D3"/>
  </mergeCells>
  <printOptions horizontalCentered="1"/>
  <pageMargins left="0.590277777777778" right="0.590277777777778" top="0.786805555555556" bottom="0.786805555555556" header="0.5" footer="0.5"/>
  <pageSetup paperSize="9" scale="82"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00" workbookViewId="0">
      <selection activeCell="A10" sqref="A10"/>
    </sheetView>
  </sheetViews>
  <sheetFormatPr defaultColWidth="8.9" defaultRowHeight="14.25"/>
  <cols>
    <col min="1" max="1" width="60.9" style="131" customWidth="1"/>
    <col min="2" max="2" width="22.9" style="131" customWidth="1"/>
    <col min="3" max="8" width="9" style="131"/>
    <col min="9" max="16384" width="8.9" style="131"/>
  </cols>
  <sheetData>
    <row r="1" s="126" customFormat="1" ht="24" customHeight="1" spans="1:228">
      <c r="A1" s="132" t="s">
        <v>1523</v>
      </c>
      <c r="B1" s="133"/>
    </row>
    <row r="2" s="127" customFormat="1" ht="42" customHeight="1" spans="1:228">
      <c r="A2" s="134" t="s">
        <v>1524</v>
      </c>
      <c r="B2" s="134"/>
    </row>
    <row r="3" s="128" customFormat="1" ht="27" customHeight="1" spans="1:228">
      <c r="B3" s="128" t="s">
        <v>2</v>
      </c>
    </row>
    <row r="4" s="148" customFormat="1" ht="30" customHeight="1" spans="1:228">
      <c r="A4" s="149" t="s">
        <v>1344</v>
      </c>
      <c r="B4" s="150" t="s">
        <v>4</v>
      </c>
    </row>
    <row r="5" s="157" customFormat="1" ht="24" customHeight="1" spans="1:228">
      <c r="A5" s="151" t="s">
        <v>1423</v>
      </c>
      <c r="B5" s="158">
        <f>SUM(B6:B10)</f>
        <v>0</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P5" s="130"/>
      <c r="BQ5" s="130"/>
      <c r="BR5" s="130"/>
      <c r="BS5" s="130"/>
      <c r="BT5" s="130"/>
      <c r="BU5" s="130"/>
      <c r="BV5" s="130"/>
      <c r="BW5" s="130"/>
      <c r="BX5" s="130"/>
      <c r="BY5" s="130"/>
      <c r="BZ5" s="130"/>
      <c r="CA5" s="130"/>
      <c r="CB5" s="130"/>
      <c r="CC5" s="130"/>
      <c r="CD5" s="130"/>
      <c r="CE5" s="130"/>
      <c r="CF5" s="130"/>
      <c r="CG5" s="130"/>
      <c r="CH5" s="130"/>
      <c r="CI5" s="130"/>
      <c r="CJ5" s="130"/>
      <c r="CK5" s="130"/>
      <c r="CL5" s="130"/>
      <c r="CM5" s="130"/>
      <c r="CN5" s="130"/>
      <c r="CO5" s="130"/>
      <c r="CP5" s="130"/>
      <c r="CQ5" s="130"/>
      <c r="CR5" s="130"/>
      <c r="CS5" s="130"/>
      <c r="CT5" s="130"/>
      <c r="CU5" s="130"/>
      <c r="CV5" s="130"/>
      <c r="CW5" s="130"/>
      <c r="CX5" s="130"/>
      <c r="CY5" s="130"/>
      <c r="CZ5" s="130"/>
      <c r="DA5" s="130"/>
      <c r="DB5" s="130"/>
      <c r="DC5" s="130"/>
      <c r="DD5" s="130"/>
      <c r="DE5" s="130"/>
      <c r="DF5" s="130"/>
      <c r="DG5" s="130"/>
      <c r="DH5" s="130"/>
      <c r="DI5" s="130"/>
      <c r="DJ5" s="130"/>
      <c r="DK5" s="130"/>
      <c r="DL5" s="130"/>
      <c r="DM5" s="130"/>
      <c r="DN5" s="130"/>
      <c r="DO5" s="130"/>
      <c r="DP5" s="130"/>
      <c r="DQ5" s="130"/>
      <c r="DR5" s="130"/>
      <c r="DS5" s="130"/>
      <c r="DT5" s="130"/>
      <c r="DU5" s="130"/>
      <c r="DV5" s="130"/>
      <c r="DW5" s="130"/>
      <c r="DX5" s="130"/>
      <c r="DY5" s="130"/>
      <c r="DZ5" s="130"/>
      <c r="EA5" s="130"/>
      <c r="EB5" s="130"/>
      <c r="EC5" s="130"/>
      <c r="ED5" s="130"/>
      <c r="EE5" s="130"/>
      <c r="EF5" s="130"/>
      <c r="EG5" s="130"/>
      <c r="EH5" s="130"/>
      <c r="EI5" s="130"/>
      <c r="EJ5" s="130"/>
      <c r="EK5" s="130"/>
      <c r="EL5" s="130"/>
      <c r="EM5" s="130"/>
      <c r="EN5" s="130"/>
      <c r="EO5" s="130"/>
      <c r="EP5" s="130"/>
      <c r="EQ5" s="130"/>
      <c r="ER5" s="130"/>
      <c r="ES5" s="130"/>
      <c r="ET5" s="130"/>
      <c r="EU5" s="130"/>
      <c r="EV5" s="130"/>
      <c r="EW5" s="130"/>
      <c r="EX5" s="130"/>
      <c r="EY5" s="130"/>
      <c r="EZ5" s="130"/>
      <c r="FA5" s="130"/>
      <c r="FB5" s="130"/>
      <c r="FC5" s="130"/>
      <c r="FD5" s="130"/>
      <c r="FE5" s="130"/>
      <c r="FF5" s="130"/>
      <c r="FG5" s="130"/>
      <c r="FH5" s="130"/>
      <c r="FI5" s="130"/>
      <c r="FJ5" s="130"/>
      <c r="FK5" s="130"/>
      <c r="FL5" s="130"/>
      <c r="FM5" s="130"/>
      <c r="FN5" s="130"/>
      <c r="FO5" s="130"/>
      <c r="FP5" s="130"/>
      <c r="FQ5" s="130"/>
      <c r="FR5" s="130"/>
      <c r="FS5" s="130"/>
      <c r="FT5" s="130"/>
      <c r="FU5" s="130"/>
      <c r="FV5" s="130"/>
      <c r="FW5" s="130"/>
      <c r="FX5" s="130"/>
      <c r="FY5" s="130"/>
      <c r="FZ5" s="130"/>
      <c r="GA5" s="130"/>
      <c r="GB5" s="130"/>
      <c r="GC5" s="130"/>
      <c r="GD5" s="130"/>
      <c r="GE5" s="130"/>
      <c r="GF5" s="130"/>
      <c r="GG5" s="130"/>
      <c r="GH5" s="130"/>
      <c r="GI5" s="130"/>
      <c r="GJ5" s="130"/>
      <c r="GK5" s="130"/>
      <c r="GL5" s="130"/>
      <c r="GM5" s="130"/>
      <c r="GN5" s="130"/>
      <c r="GO5" s="130"/>
      <c r="GP5" s="130"/>
      <c r="GQ5" s="130"/>
      <c r="GR5" s="130"/>
      <c r="GS5" s="130"/>
      <c r="GT5" s="130"/>
      <c r="GU5" s="130"/>
      <c r="GV5" s="130"/>
      <c r="GW5" s="130"/>
      <c r="GX5" s="130"/>
      <c r="GY5" s="130"/>
      <c r="GZ5" s="130"/>
      <c r="HA5" s="130"/>
      <c r="HB5" s="130"/>
      <c r="HC5" s="130"/>
      <c r="HD5" s="130"/>
      <c r="HE5" s="130"/>
      <c r="HF5" s="130"/>
      <c r="HG5" s="130"/>
      <c r="HH5" s="130"/>
      <c r="HI5" s="130"/>
      <c r="HJ5" s="130"/>
      <c r="HK5" s="130"/>
      <c r="HL5" s="130"/>
      <c r="HM5" s="130"/>
      <c r="HN5" s="130"/>
      <c r="HO5" s="130"/>
      <c r="HP5" s="130"/>
      <c r="HQ5" s="130"/>
      <c r="HR5" s="130"/>
    </row>
    <row r="6" s="130" customFormat="1" ht="24" customHeight="1" spans="1:228">
      <c r="A6" s="36" t="s">
        <v>1424</v>
      </c>
      <c r="B6" s="155"/>
      <c r="HS6" s="131"/>
      <c r="HT6" s="131"/>
    </row>
    <row r="7" s="130" customFormat="1" ht="24" customHeight="1" spans="1:228">
      <c r="A7" s="37" t="s">
        <v>1425</v>
      </c>
      <c r="B7" s="155"/>
      <c r="HS7" s="131"/>
      <c r="HT7" s="131"/>
    </row>
    <row r="8" s="130" customFormat="1" ht="24" customHeight="1" spans="1:228">
      <c r="A8" s="37" t="s">
        <v>1426</v>
      </c>
      <c r="B8" s="155"/>
      <c r="HS8" s="131"/>
      <c r="HT8" s="131"/>
    </row>
    <row r="9" s="130" customFormat="1" ht="24" customHeight="1" spans="1:228">
      <c r="A9" s="37" t="s">
        <v>1427</v>
      </c>
      <c r="B9" s="155"/>
      <c r="HS9" s="131"/>
      <c r="HT9" s="131"/>
    </row>
    <row r="10" s="130" customFormat="1" ht="24" customHeight="1" spans="1:228">
      <c r="A10" s="159" t="s">
        <v>1428</v>
      </c>
      <c r="B10" s="155"/>
      <c r="HS10" s="131"/>
      <c r="HT10" s="131"/>
    </row>
    <row r="11" s="157" customFormat="1" ht="24" customHeight="1" spans="1:228">
      <c r="A11" s="151" t="s">
        <v>1429</v>
      </c>
      <c r="B11" s="158">
        <f>SUM(B12:B15)</f>
        <v>0</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0"/>
      <c r="CN11" s="130"/>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0"/>
      <c r="EG11" s="130"/>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0"/>
      <c r="FZ11" s="130"/>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0"/>
    </row>
    <row r="12" s="130" customFormat="1" ht="24" customHeight="1" spans="1:228">
      <c r="A12" s="36" t="s">
        <v>1430</v>
      </c>
      <c r="B12" s="155"/>
      <c r="HS12" s="131"/>
      <c r="HT12" s="131"/>
    </row>
    <row r="13" s="130" customFormat="1" ht="24" customHeight="1" spans="1:228">
      <c r="A13" s="37" t="s">
        <v>1431</v>
      </c>
      <c r="B13" s="155"/>
      <c r="HS13" s="131"/>
      <c r="HT13" s="131"/>
    </row>
    <row r="14" s="130" customFormat="1" ht="24" customHeight="1" spans="1:228">
      <c r="A14" s="37" t="s">
        <v>1432</v>
      </c>
      <c r="B14" s="155"/>
      <c r="HS14" s="131"/>
      <c r="HT14" s="131"/>
    </row>
    <row r="15" s="130" customFormat="1" ht="24" customHeight="1" spans="1:228">
      <c r="A15" s="37" t="s">
        <v>1433</v>
      </c>
      <c r="B15" s="155"/>
      <c r="HS15" s="131"/>
      <c r="HT15" s="131"/>
    </row>
    <row r="16" s="157" customFormat="1" ht="24" customHeight="1" spans="1:228">
      <c r="A16" s="151" t="s">
        <v>1434</v>
      </c>
      <c r="B16" s="158">
        <f>SUM(B17:B20)</f>
        <v>0</v>
      </c>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c r="BW16" s="130"/>
      <c r="BX16" s="130"/>
      <c r="BY16" s="130"/>
      <c r="BZ16" s="130"/>
      <c r="CA16" s="130"/>
      <c r="CB16" s="130"/>
      <c r="CC16" s="130"/>
      <c r="CD16" s="130"/>
      <c r="CE16" s="130"/>
      <c r="CF16" s="130"/>
      <c r="CG16" s="130"/>
      <c r="CH16" s="130"/>
      <c r="CI16" s="130"/>
      <c r="CJ16" s="130"/>
      <c r="CK16" s="130"/>
      <c r="CL16" s="130"/>
      <c r="CM16" s="130"/>
      <c r="CN16" s="130"/>
      <c r="CO16" s="130"/>
      <c r="CP16" s="130"/>
      <c r="CQ16" s="130"/>
      <c r="CR16" s="130"/>
      <c r="CS16" s="130"/>
      <c r="CT16" s="130"/>
      <c r="CU16" s="130"/>
      <c r="CV16" s="130"/>
      <c r="CW16" s="130"/>
      <c r="CX16" s="130"/>
      <c r="CY16" s="130"/>
      <c r="CZ16" s="130"/>
      <c r="DA16" s="130"/>
      <c r="DB16" s="130"/>
      <c r="DC16" s="130"/>
      <c r="DD16" s="130"/>
      <c r="DE16" s="130"/>
      <c r="DF16" s="130"/>
      <c r="DG16" s="130"/>
      <c r="DH16" s="130"/>
      <c r="DI16" s="130"/>
      <c r="DJ16" s="130"/>
      <c r="DK16" s="130"/>
      <c r="DL16" s="130"/>
      <c r="DM16" s="130"/>
      <c r="DN16" s="130"/>
      <c r="DO16" s="130"/>
      <c r="DP16" s="130"/>
      <c r="DQ16" s="130"/>
      <c r="DR16" s="130"/>
      <c r="DS16" s="130"/>
      <c r="DT16" s="130"/>
      <c r="DU16" s="130"/>
      <c r="DV16" s="130"/>
      <c r="DW16" s="130"/>
      <c r="DX16" s="130"/>
      <c r="DY16" s="130"/>
      <c r="DZ16" s="130"/>
      <c r="EA16" s="130"/>
      <c r="EB16" s="130"/>
      <c r="EC16" s="130"/>
      <c r="ED16" s="130"/>
      <c r="EE16" s="130"/>
      <c r="EF16" s="130"/>
      <c r="EG16" s="130"/>
      <c r="EH16" s="130"/>
      <c r="EI16" s="130"/>
      <c r="EJ16" s="130"/>
      <c r="EK16" s="130"/>
      <c r="EL16" s="130"/>
      <c r="EM16" s="130"/>
      <c r="EN16" s="130"/>
      <c r="EO16" s="130"/>
      <c r="EP16" s="130"/>
      <c r="EQ16" s="130"/>
      <c r="ER16" s="130"/>
      <c r="ES16" s="130"/>
      <c r="ET16" s="130"/>
      <c r="EU16" s="130"/>
      <c r="EV16" s="130"/>
      <c r="EW16" s="130"/>
      <c r="EX16" s="130"/>
      <c r="EY16" s="130"/>
      <c r="EZ16" s="130"/>
      <c r="FA16" s="130"/>
      <c r="FB16" s="130"/>
      <c r="FC16" s="130"/>
      <c r="FD16" s="130"/>
      <c r="FE16" s="130"/>
      <c r="FF16" s="130"/>
      <c r="FG16" s="130"/>
      <c r="FH16" s="130"/>
      <c r="FI16" s="130"/>
      <c r="FJ16" s="130"/>
      <c r="FK16" s="130"/>
      <c r="FL16" s="130"/>
      <c r="FM16" s="130"/>
      <c r="FN16" s="130"/>
      <c r="FO16" s="130"/>
      <c r="FP16" s="130"/>
      <c r="FQ16" s="130"/>
      <c r="FR16" s="130"/>
      <c r="FS16" s="130"/>
      <c r="FT16" s="130"/>
      <c r="FU16" s="130"/>
      <c r="FV16" s="130"/>
      <c r="FW16" s="130"/>
      <c r="FX16" s="130"/>
      <c r="FY16" s="130"/>
      <c r="FZ16" s="130"/>
      <c r="GA16" s="130"/>
      <c r="GB16" s="130"/>
      <c r="GC16" s="130"/>
      <c r="GD16" s="130"/>
      <c r="GE16" s="130"/>
      <c r="GF16" s="130"/>
      <c r="GG16" s="130"/>
      <c r="GH16" s="130"/>
      <c r="GI16" s="130"/>
      <c r="GJ16" s="130"/>
      <c r="GK16" s="130"/>
      <c r="GL16" s="130"/>
      <c r="GM16" s="130"/>
      <c r="GN16" s="130"/>
      <c r="GO16" s="130"/>
      <c r="GP16" s="130"/>
      <c r="GQ16" s="130"/>
      <c r="GR16" s="130"/>
      <c r="GS16" s="130"/>
      <c r="GT16" s="130"/>
      <c r="GU16" s="130"/>
      <c r="GV16" s="130"/>
      <c r="GW16" s="130"/>
      <c r="GX16" s="130"/>
      <c r="GY16" s="130"/>
      <c r="GZ16" s="130"/>
      <c r="HA16" s="130"/>
      <c r="HB16" s="130"/>
      <c r="HC16" s="130"/>
      <c r="HD16" s="130"/>
      <c r="HE16" s="130"/>
      <c r="HF16" s="130"/>
      <c r="HG16" s="130"/>
      <c r="HH16" s="130"/>
      <c r="HI16" s="130"/>
      <c r="HJ16" s="130"/>
      <c r="HK16" s="130"/>
      <c r="HL16" s="130"/>
      <c r="HM16" s="130"/>
      <c r="HN16" s="130"/>
      <c r="HO16" s="130"/>
      <c r="HP16" s="130"/>
      <c r="HQ16" s="130"/>
      <c r="HR16" s="130"/>
    </row>
    <row r="17" s="130" customFormat="1" ht="24" customHeight="1" spans="1:228">
      <c r="A17" s="36" t="s">
        <v>1435</v>
      </c>
      <c r="B17" s="155"/>
      <c r="HS17" s="131"/>
      <c r="HT17" s="131"/>
    </row>
    <row r="18" s="130" customFormat="1" ht="24" customHeight="1" spans="1:228">
      <c r="A18" s="36" t="s">
        <v>1436</v>
      </c>
      <c r="B18" s="155"/>
      <c r="HS18" s="131"/>
      <c r="HT18" s="131"/>
    </row>
    <row r="19" s="130" customFormat="1" ht="24" customHeight="1" spans="1:228">
      <c r="A19" s="36" t="s">
        <v>1437</v>
      </c>
      <c r="B19" s="155"/>
      <c r="HS19" s="131"/>
      <c r="HT19" s="131"/>
    </row>
    <row r="20" s="130" customFormat="1" ht="24" customHeight="1" spans="1:228">
      <c r="A20" s="36" t="s">
        <v>1438</v>
      </c>
      <c r="B20" s="155"/>
      <c r="HS20" s="131"/>
      <c r="HT20" s="131"/>
    </row>
    <row r="21" s="157" customFormat="1" ht="24" customHeight="1" spans="1:228">
      <c r="A21" s="151" t="s">
        <v>1439</v>
      </c>
      <c r="B21" s="158">
        <f>SUM(B22:B26)</f>
        <v>0</v>
      </c>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c r="BI21" s="130"/>
      <c r="BJ21" s="130"/>
      <c r="BK21" s="130"/>
      <c r="BL21" s="130"/>
      <c r="BM21" s="130"/>
      <c r="BN21" s="130"/>
      <c r="BO21" s="130"/>
      <c r="BP21" s="130"/>
      <c r="BQ21" s="130"/>
      <c r="BR21" s="130"/>
      <c r="BS21" s="130"/>
      <c r="BT21" s="130"/>
      <c r="BU21" s="130"/>
      <c r="BV21" s="130"/>
      <c r="BW21" s="130"/>
      <c r="BX21" s="130"/>
      <c r="BY21" s="130"/>
      <c r="BZ21" s="130"/>
      <c r="CA21" s="130"/>
      <c r="CB21" s="130"/>
      <c r="CC21" s="130"/>
      <c r="CD21" s="130"/>
      <c r="CE21" s="130"/>
      <c r="CF21" s="130"/>
      <c r="CG21" s="130"/>
      <c r="CH21" s="130"/>
      <c r="CI21" s="130"/>
      <c r="CJ21" s="130"/>
      <c r="CK21" s="130"/>
      <c r="CL21" s="130"/>
      <c r="CM21" s="130"/>
      <c r="CN21" s="130"/>
      <c r="CO21" s="130"/>
      <c r="CP21" s="130"/>
      <c r="CQ21" s="130"/>
      <c r="CR21" s="130"/>
      <c r="CS21" s="130"/>
      <c r="CT21" s="130"/>
      <c r="CU21" s="130"/>
      <c r="CV21" s="130"/>
      <c r="CW21" s="130"/>
      <c r="CX21" s="130"/>
      <c r="CY21" s="130"/>
      <c r="CZ21" s="130"/>
      <c r="DA21" s="130"/>
      <c r="DB21" s="130"/>
      <c r="DC21" s="130"/>
      <c r="DD21" s="130"/>
      <c r="DE21" s="130"/>
      <c r="DF21" s="130"/>
      <c r="DG21" s="130"/>
      <c r="DH21" s="130"/>
      <c r="DI21" s="130"/>
      <c r="DJ21" s="130"/>
      <c r="DK21" s="130"/>
      <c r="DL21" s="130"/>
      <c r="DM21" s="130"/>
      <c r="DN21" s="130"/>
      <c r="DO21" s="130"/>
      <c r="DP21" s="130"/>
      <c r="DQ21" s="130"/>
      <c r="DR21" s="130"/>
      <c r="DS21" s="130"/>
      <c r="DT21" s="130"/>
      <c r="DU21" s="130"/>
      <c r="DV21" s="130"/>
      <c r="DW21" s="130"/>
      <c r="DX21" s="130"/>
      <c r="DY21" s="130"/>
      <c r="DZ21" s="130"/>
      <c r="EA21" s="130"/>
      <c r="EB21" s="130"/>
      <c r="EC21" s="130"/>
      <c r="ED21" s="130"/>
      <c r="EE21" s="130"/>
      <c r="EF21" s="130"/>
      <c r="EG21" s="130"/>
      <c r="EH21" s="130"/>
      <c r="EI21" s="130"/>
      <c r="EJ21" s="130"/>
      <c r="EK21" s="130"/>
      <c r="EL21" s="130"/>
      <c r="EM21" s="130"/>
      <c r="EN21" s="130"/>
      <c r="EO21" s="130"/>
      <c r="EP21" s="130"/>
      <c r="EQ21" s="130"/>
      <c r="ER21" s="130"/>
      <c r="ES21" s="130"/>
      <c r="ET21" s="130"/>
      <c r="EU21" s="130"/>
      <c r="EV21" s="130"/>
      <c r="EW21" s="130"/>
      <c r="EX21" s="130"/>
      <c r="EY21" s="130"/>
      <c r="EZ21" s="130"/>
      <c r="FA21" s="130"/>
      <c r="FB21" s="130"/>
      <c r="FC21" s="130"/>
      <c r="FD21" s="130"/>
      <c r="FE21" s="130"/>
      <c r="FF21" s="130"/>
      <c r="FG21" s="130"/>
      <c r="FH21" s="130"/>
      <c r="FI21" s="130"/>
      <c r="FJ21" s="130"/>
      <c r="FK21" s="130"/>
      <c r="FL21" s="130"/>
      <c r="FM21" s="130"/>
      <c r="FN21" s="130"/>
      <c r="FO21" s="130"/>
      <c r="FP21" s="130"/>
      <c r="FQ21" s="130"/>
      <c r="FR21" s="130"/>
      <c r="FS21" s="130"/>
      <c r="FT21" s="130"/>
      <c r="FU21" s="130"/>
      <c r="FV21" s="130"/>
      <c r="FW21" s="130"/>
      <c r="FX21" s="130"/>
      <c r="FY21" s="130"/>
      <c r="FZ21" s="130"/>
      <c r="GA21" s="130"/>
      <c r="GB21" s="130"/>
      <c r="GC21" s="130"/>
      <c r="GD21" s="130"/>
      <c r="GE21" s="130"/>
      <c r="GF21" s="130"/>
      <c r="GG21" s="130"/>
      <c r="GH21" s="130"/>
      <c r="GI21" s="130"/>
      <c r="GJ21" s="130"/>
      <c r="GK21" s="130"/>
      <c r="GL21" s="130"/>
      <c r="GM21" s="130"/>
      <c r="GN21" s="130"/>
      <c r="GO21" s="130"/>
      <c r="GP21" s="130"/>
      <c r="GQ21" s="130"/>
      <c r="GR21" s="130"/>
      <c r="GS21" s="130"/>
      <c r="GT21" s="130"/>
      <c r="GU21" s="130"/>
      <c r="GV21" s="130"/>
      <c r="GW21" s="130"/>
      <c r="GX21" s="130"/>
      <c r="GY21" s="130"/>
      <c r="GZ21" s="130"/>
      <c r="HA21" s="130"/>
      <c r="HB21" s="130"/>
      <c r="HC21" s="130"/>
      <c r="HD21" s="130"/>
      <c r="HE21" s="130"/>
      <c r="HF21" s="130"/>
      <c r="HG21" s="130"/>
      <c r="HH21" s="130"/>
      <c r="HI21" s="130"/>
      <c r="HJ21" s="130"/>
      <c r="HK21" s="130"/>
      <c r="HL21" s="130"/>
      <c r="HM21" s="130"/>
      <c r="HN21" s="130"/>
      <c r="HO21" s="130"/>
      <c r="HP21" s="130"/>
      <c r="HQ21" s="130"/>
      <c r="HR21" s="130"/>
    </row>
    <row r="22" s="130" customFormat="1" ht="24" customHeight="1" spans="1:228">
      <c r="A22" s="36" t="s">
        <v>1440</v>
      </c>
      <c r="B22" s="155"/>
    </row>
    <row r="23" s="130" customFormat="1" ht="24" customHeight="1" spans="1:228">
      <c r="A23" s="36" t="s">
        <v>1441</v>
      </c>
      <c r="B23" s="155"/>
    </row>
    <row r="24" s="130" customFormat="1" ht="24" customHeight="1" spans="1:228">
      <c r="A24" s="36" t="s">
        <v>1442</v>
      </c>
      <c r="B24" s="155"/>
    </row>
    <row r="25" s="130" customFormat="1" ht="24" customHeight="1" spans="1:228">
      <c r="A25" s="36" t="s">
        <v>1443</v>
      </c>
      <c r="B25" s="155"/>
    </row>
    <row r="26" s="130" customFormat="1" ht="24" customHeight="1" spans="1:228">
      <c r="A26" s="36" t="s">
        <v>1444</v>
      </c>
      <c r="B26" s="155"/>
    </row>
    <row r="27" s="157" customFormat="1" ht="24" customHeight="1" spans="1:228">
      <c r="A27" s="139" t="s">
        <v>1445</v>
      </c>
      <c r="B27" s="158">
        <f>SUM(B28:B33)</f>
        <v>0</v>
      </c>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c r="BI27" s="130"/>
      <c r="BJ27" s="130"/>
      <c r="BK27" s="130"/>
      <c r="BL27" s="130"/>
      <c r="BM27" s="130"/>
      <c r="BN27" s="130"/>
      <c r="BO27" s="130"/>
      <c r="BP27" s="130"/>
      <c r="BQ27" s="130"/>
      <c r="BR27" s="130"/>
      <c r="BS27" s="130"/>
      <c r="BT27" s="130"/>
      <c r="BU27" s="130"/>
      <c r="BV27" s="130"/>
      <c r="BW27" s="130"/>
      <c r="BX27" s="130"/>
      <c r="BY27" s="130"/>
      <c r="BZ27" s="130"/>
      <c r="CA27" s="130"/>
      <c r="CB27" s="130"/>
      <c r="CC27" s="130"/>
      <c r="CD27" s="130"/>
      <c r="CE27" s="130"/>
      <c r="CF27" s="130"/>
      <c r="CG27" s="130"/>
      <c r="CH27" s="130"/>
      <c r="CI27" s="130"/>
      <c r="CJ27" s="130"/>
      <c r="CK27" s="130"/>
      <c r="CL27" s="130"/>
      <c r="CM27" s="130"/>
      <c r="CN27" s="130"/>
      <c r="CO27" s="130"/>
      <c r="CP27" s="130"/>
      <c r="CQ27" s="130"/>
      <c r="CR27" s="130"/>
      <c r="CS27" s="130"/>
      <c r="CT27" s="130"/>
      <c r="CU27" s="130"/>
      <c r="CV27" s="130"/>
      <c r="CW27" s="130"/>
      <c r="CX27" s="130"/>
      <c r="CY27" s="130"/>
      <c r="CZ27" s="130"/>
      <c r="DA27" s="130"/>
      <c r="DB27" s="130"/>
      <c r="DC27" s="130"/>
      <c r="DD27" s="130"/>
      <c r="DE27" s="130"/>
      <c r="DF27" s="130"/>
      <c r="DG27" s="130"/>
      <c r="DH27" s="130"/>
      <c r="DI27" s="130"/>
      <c r="DJ27" s="130"/>
      <c r="DK27" s="130"/>
      <c r="DL27" s="130"/>
      <c r="DM27" s="130"/>
      <c r="DN27" s="130"/>
      <c r="DO27" s="130"/>
      <c r="DP27" s="130"/>
      <c r="DQ27" s="130"/>
      <c r="DR27" s="130"/>
      <c r="DS27" s="130"/>
      <c r="DT27" s="130"/>
      <c r="DU27" s="130"/>
      <c r="DV27" s="130"/>
      <c r="DW27" s="130"/>
      <c r="DX27" s="130"/>
      <c r="DY27" s="130"/>
      <c r="DZ27" s="130"/>
      <c r="EA27" s="130"/>
      <c r="EB27" s="130"/>
      <c r="EC27" s="130"/>
      <c r="ED27" s="130"/>
      <c r="EE27" s="130"/>
      <c r="EF27" s="130"/>
      <c r="EG27" s="130"/>
      <c r="EH27" s="130"/>
      <c r="EI27" s="130"/>
      <c r="EJ27" s="130"/>
      <c r="EK27" s="130"/>
      <c r="EL27" s="130"/>
      <c r="EM27" s="130"/>
      <c r="EN27" s="130"/>
      <c r="EO27" s="130"/>
      <c r="EP27" s="130"/>
      <c r="EQ27" s="130"/>
      <c r="ER27" s="130"/>
      <c r="ES27" s="130"/>
      <c r="ET27" s="130"/>
      <c r="EU27" s="130"/>
      <c r="EV27" s="130"/>
      <c r="EW27" s="130"/>
      <c r="EX27" s="130"/>
      <c r="EY27" s="130"/>
      <c r="EZ27" s="130"/>
      <c r="FA27" s="130"/>
      <c r="FB27" s="130"/>
      <c r="FC27" s="130"/>
      <c r="FD27" s="130"/>
      <c r="FE27" s="130"/>
      <c r="FF27" s="130"/>
      <c r="FG27" s="130"/>
      <c r="FH27" s="130"/>
      <c r="FI27" s="130"/>
      <c r="FJ27" s="130"/>
      <c r="FK27" s="130"/>
      <c r="FL27" s="130"/>
      <c r="FM27" s="130"/>
      <c r="FN27" s="130"/>
      <c r="FO27" s="130"/>
      <c r="FP27" s="130"/>
      <c r="FQ27" s="130"/>
      <c r="FR27" s="130"/>
      <c r="FS27" s="130"/>
      <c r="FT27" s="130"/>
      <c r="FU27" s="130"/>
      <c r="FV27" s="130"/>
      <c r="FW27" s="130"/>
      <c r="FX27" s="130"/>
      <c r="FY27" s="130"/>
      <c r="FZ27" s="130"/>
      <c r="GA27" s="130"/>
      <c r="GB27" s="130"/>
      <c r="GC27" s="130"/>
      <c r="GD27" s="130"/>
      <c r="GE27" s="130"/>
      <c r="GF27" s="130"/>
      <c r="GG27" s="130"/>
      <c r="GH27" s="130"/>
      <c r="GI27" s="130"/>
      <c r="GJ27" s="130"/>
      <c r="GK27" s="130"/>
      <c r="GL27" s="130"/>
      <c r="GM27" s="130"/>
      <c r="GN27" s="130"/>
      <c r="GO27" s="130"/>
      <c r="GP27" s="130"/>
      <c r="GQ27" s="130"/>
      <c r="GR27" s="130"/>
      <c r="GS27" s="130"/>
      <c r="GT27" s="130"/>
      <c r="GU27" s="130"/>
      <c r="GV27" s="130"/>
      <c r="GW27" s="130"/>
      <c r="GX27" s="130"/>
      <c r="GY27" s="130"/>
      <c r="GZ27" s="130"/>
      <c r="HA27" s="130"/>
      <c r="HB27" s="130"/>
      <c r="HC27" s="130"/>
      <c r="HD27" s="130"/>
      <c r="HE27" s="130"/>
      <c r="HF27" s="130"/>
      <c r="HG27" s="130"/>
      <c r="HH27" s="130"/>
      <c r="HI27" s="130"/>
      <c r="HJ27" s="130"/>
      <c r="HK27" s="130"/>
      <c r="HL27" s="130"/>
      <c r="HM27" s="130"/>
      <c r="HN27" s="130"/>
      <c r="HO27" s="130"/>
      <c r="HP27" s="130"/>
      <c r="HQ27" s="130"/>
      <c r="HR27" s="130"/>
    </row>
    <row r="28" s="130" customFormat="1" ht="24" customHeight="1" spans="1:228">
      <c r="A28" s="36" t="s">
        <v>1446</v>
      </c>
      <c r="B28" s="155"/>
    </row>
    <row r="29" s="130" customFormat="1" ht="24" customHeight="1" spans="1:228">
      <c r="A29" s="36" t="s">
        <v>1447</v>
      </c>
      <c r="B29" s="155"/>
    </row>
    <row r="30" s="130" customFormat="1" ht="24" customHeight="1" spans="1:228">
      <c r="A30" s="36" t="s">
        <v>1448</v>
      </c>
      <c r="B30" s="155"/>
    </row>
    <row r="31" s="130" customFormat="1" ht="24" customHeight="1" spans="1:228">
      <c r="A31" s="36" t="s">
        <v>1449</v>
      </c>
      <c r="B31" s="155"/>
    </row>
    <row r="32" s="130" customFormat="1" ht="24" customHeight="1" spans="1:228">
      <c r="A32" s="36" t="s">
        <v>1450</v>
      </c>
      <c r="B32" s="155"/>
    </row>
    <row r="33" s="130" customFormat="1" ht="24" customHeight="1" spans="1:256">
      <c r="A33" s="36" t="s">
        <v>1451</v>
      </c>
      <c r="B33" s="155"/>
    </row>
    <row r="34" s="157" customFormat="1" ht="24" customHeight="1" spans="1:256">
      <c r="A34" s="139" t="s">
        <v>1452</v>
      </c>
      <c r="B34" s="158">
        <f>SUM(B35:B39)</f>
        <v>0</v>
      </c>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P34" s="130"/>
      <c r="BQ34" s="130"/>
      <c r="BR34" s="130"/>
      <c r="BS34" s="130"/>
      <c r="BT34" s="130"/>
      <c r="BU34" s="130"/>
      <c r="BV34" s="130"/>
      <c r="BW34" s="130"/>
      <c r="BX34" s="130"/>
      <c r="BY34" s="130"/>
      <c r="BZ34" s="130"/>
      <c r="CA34" s="130"/>
      <c r="CB34" s="130"/>
      <c r="CC34" s="130"/>
      <c r="CD34" s="130"/>
      <c r="CE34" s="130"/>
      <c r="CF34" s="130"/>
      <c r="CG34" s="130"/>
      <c r="CH34" s="130"/>
      <c r="CI34" s="130"/>
      <c r="CJ34" s="130"/>
      <c r="CK34" s="130"/>
      <c r="CL34" s="130"/>
      <c r="CM34" s="130"/>
      <c r="CN34" s="130"/>
      <c r="CO34" s="130"/>
      <c r="CP34" s="130"/>
      <c r="CQ34" s="130"/>
      <c r="CR34" s="130"/>
      <c r="CS34" s="130"/>
      <c r="CT34" s="130"/>
      <c r="CU34" s="130"/>
      <c r="CV34" s="130"/>
      <c r="CW34" s="130"/>
      <c r="CX34" s="130"/>
      <c r="CY34" s="130"/>
      <c r="CZ34" s="130"/>
      <c r="DA34" s="130"/>
      <c r="DB34" s="130"/>
      <c r="DC34" s="130"/>
      <c r="DD34" s="130"/>
      <c r="DE34" s="130"/>
      <c r="DF34" s="130"/>
      <c r="DG34" s="130"/>
      <c r="DH34" s="130"/>
      <c r="DI34" s="130"/>
      <c r="DJ34" s="130"/>
      <c r="DK34" s="130"/>
      <c r="DL34" s="130"/>
      <c r="DM34" s="130"/>
      <c r="DN34" s="130"/>
      <c r="DO34" s="130"/>
      <c r="DP34" s="130"/>
      <c r="DQ34" s="130"/>
      <c r="DR34" s="130"/>
      <c r="DS34" s="130"/>
      <c r="DT34" s="130"/>
      <c r="DU34" s="130"/>
      <c r="DV34" s="130"/>
      <c r="DW34" s="130"/>
      <c r="DX34" s="130"/>
      <c r="DY34" s="130"/>
      <c r="DZ34" s="130"/>
      <c r="EA34" s="130"/>
      <c r="EB34" s="130"/>
      <c r="EC34" s="130"/>
      <c r="ED34" s="130"/>
      <c r="EE34" s="130"/>
      <c r="EF34" s="130"/>
      <c r="EG34" s="130"/>
      <c r="EH34" s="130"/>
      <c r="EI34" s="130"/>
      <c r="EJ34" s="130"/>
      <c r="EK34" s="130"/>
      <c r="EL34" s="130"/>
      <c r="EM34" s="130"/>
      <c r="EN34" s="130"/>
      <c r="EO34" s="130"/>
      <c r="EP34" s="130"/>
      <c r="EQ34" s="130"/>
      <c r="ER34" s="130"/>
      <c r="ES34" s="130"/>
      <c r="ET34" s="130"/>
      <c r="EU34" s="130"/>
      <c r="EV34" s="130"/>
      <c r="EW34" s="130"/>
      <c r="EX34" s="130"/>
      <c r="EY34" s="130"/>
      <c r="EZ34" s="130"/>
      <c r="FA34" s="130"/>
      <c r="FB34" s="130"/>
      <c r="FC34" s="130"/>
      <c r="FD34" s="130"/>
      <c r="FE34" s="130"/>
      <c r="FF34" s="130"/>
      <c r="FG34" s="130"/>
      <c r="FH34" s="130"/>
      <c r="FI34" s="130"/>
      <c r="FJ34" s="130"/>
      <c r="FK34" s="130"/>
      <c r="FL34" s="130"/>
      <c r="FM34" s="130"/>
      <c r="FN34" s="130"/>
      <c r="FO34" s="130"/>
      <c r="FP34" s="130"/>
      <c r="FQ34" s="130"/>
      <c r="FR34" s="130"/>
      <c r="FS34" s="130"/>
      <c r="FT34" s="130"/>
      <c r="FU34" s="130"/>
      <c r="FV34" s="130"/>
      <c r="FW34" s="130"/>
      <c r="FX34" s="130"/>
      <c r="FY34" s="130"/>
      <c r="FZ34" s="130"/>
      <c r="GA34" s="130"/>
      <c r="GB34" s="130"/>
      <c r="GC34" s="130"/>
      <c r="GD34" s="130"/>
      <c r="GE34" s="130"/>
      <c r="GF34" s="130"/>
      <c r="GG34" s="130"/>
      <c r="GH34" s="130"/>
      <c r="GI34" s="130"/>
      <c r="GJ34" s="130"/>
      <c r="GK34" s="130"/>
      <c r="GL34" s="130"/>
      <c r="GM34" s="130"/>
      <c r="GN34" s="130"/>
      <c r="GO34" s="130"/>
      <c r="GP34" s="130"/>
      <c r="GQ34" s="130"/>
      <c r="GR34" s="130"/>
      <c r="GS34" s="130"/>
      <c r="GT34" s="130"/>
      <c r="GU34" s="130"/>
      <c r="GV34" s="130"/>
      <c r="GW34" s="130"/>
      <c r="GX34" s="130"/>
      <c r="GY34" s="130"/>
      <c r="GZ34" s="130"/>
      <c r="HA34" s="130"/>
      <c r="HB34" s="130"/>
      <c r="HC34" s="130"/>
      <c r="HD34" s="130"/>
      <c r="HE34" s="130"/>
      <c r="HF34" s="130"/>
      <c r="HG34" s="130"/>
      <c r="HH34" s="130"/>
      <c r="HI34" s="130"/>
      <c r="HJ34" s="130"/>
      <c r="HK34" s="130"/>
      <c r="HL34" s="130"/>
      <c r="HM34" s="130"/>
      <c r="HN34" s="130"/>
      <c r="HO34" s="130"/>
      <c r="HP34" s="130"/>
      <c r="HQ34" s="130"/>
      <c r="HR34" s="130"/>
    </row>
    <row r="35" s="130" customFormat="1" ht="24" customHeight="1" spans="1:256">
      <c r="A35" s="36" t="s">
        <v>1453</v>
      </c>
      <c r="B35" s="155"/>
    </row>
    <row r="36" s="130" customFormat="1" ht="24" customHeight="1" spans="1:256">
      <c r="A36" s="36" t="s">
        <v>1454</v>
      </c>
      <c r="B36" s="155"/>
    </row>
    <row r="37" s="130" customFormat="1" ht="24" customHeight="1" spans="1:256">
      <c r="A37" s="36" t="s">
        <v>1455</v>
      </c>
      <c r="B37" s="155"/>
    </row>
    <row r="38" s="130" customFormat="1" ht="24" customHeight="1" spans="1:256">
      <c r="A38" s="36" t="s">
        <v>1456</v>
      </c>
      <c r="B38" s="155"/>
    </row>
    <row r="39" s="130" customFormat="1" ht="24" customHeight="1" spans="1:256">
      <c r="A39" s="36" t="s">
        <v>1457</v>
      </c>
      <c r="B39" s="155"/>
    </row>
    <row r="40" s="130" customFormat="1" ht="24" customHeight="1" spans="1:256">
      <c r="A40" s="139" t="s">
        <v>1458</v>
      </c>
      <c r="B40" s="158">
        <f>SUM(B41:B44)</f>
        <v>0</v>
      </c>
    </row>
    <row r="41" s="130" customFormat="1" ht="24" customHeight="1" spans="1:256">
      <c r="A41" s="36" t="s">
        <v>1459</v>
      </c>
      <c r="B41" s="155"/>
    </row>
    <row r="42" s="130" customFormat="1" ht="24" customHeight="1" spans="1:256">
      <c r="A42" s="36" t="s">
        <v>1460</v>
      </c>
      <c r="B42" s="155"/>
    </row>
    <row r="43" s="130" customFormat="1" ht="24" customHeight="1" spans="1:256">
      <c r="A43" s="36" t="s">
        <v>1461</v>
      </c>
      <c r="B43" s="155"/>
    </row>
    <row r="44" s="130" customFormat="1" ht="24" customHeight="1" spans="1:256">
      <c r="A44" s="36" t="s">
        <v>1462</v>
      </c>
      <c r="B44" s="155"/>
    </row>
    <row r="45" s="130" customFormat="1" ht="24" customHeight="1" spans="1:256">
      <c r="A45" s="36"/>
      <c r="B45" s="155"/>
    </row>
    <row r="46" s="130" customFormat="1" ht="24" customHeight="1" spans="1:256">
      <c r="A46" s="156" t="s">
        <v>1463</v>
      </c>
      <c r="B46" s="158">
        <f>B40+B34+B27+B21+B16+B11+B5</f>
        <v>0</v>
      </c>
    </row>
    <row r="47" s="130" customFormat="1" ht="58.95" customHeight="1" spans="1:256">
      <c r="A47" s="147" t="s">
        <v>1525</v>
      </c>
      <c r="B47" s="147"/>
      <c r="HS47" s="131"/>
      <c r="HT47" s="131"/>
      <c r="HU47" s="131"/>
      <c r="HV47" s="131"/>
      <c r="HW47" s="131"/>
      <c r="HX47" s="131"/>
      <c r="HY47" s="131"/>
      <c r="HZ47" s="131"/>
      <c r="IA47" s="131"/>
      <c r="IB47" s="131"/>
      <c r="IC47" s="131"/>
      <c r="ID47" s="131"/>
      <c r="IE47" s="131"/>
      <c r="IF47" s="131"/>
      <c r="IG47" s="131"/>
      <c r="IH47" s="131"/>
      <c r="II47" s="131"/>
      <c r="IJ47" s="131"/>
      <c r="IK47" s="131"/>
      <c r="IL47" s="131"/>
      <c r="IM47" s="131"/>
      <c r="IN47" s="131"/>
      <c r="IO47" s="131"/>
      <c r="IP47" s="131"/>
      <c r="IQ47" s="131"/>
      <c r="IR47" s="131"/>
      <c r="IS47" s="131"/>
      <c r="IT47" s="131"/>
      <c r="IU47" s="131"/>
      <c r="IV47" s="131"/>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7:B47"/>
  </mergeCells>
  <printOptions horizontalCentered="1"/>
  <pageMargins left="0.590277777777778" right="0.590277777777778" top="0.786805555555556" bottom="0.786805555555556" header="0.5" footer="0.5"/>
  <pageSetup paperSize="9" fitToHeight="0" orientation="portrait"/>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00" workbookViewId="0">
      <selection activeCell="A8" sqref="A8"/>
    </sheetView>
  </sheetViews>
  <sheetFormatPr defaultColWidth="8.9" defaultRowHeight="14.25"/>
  <cols>
    <col min="1" max="1" width="55" style="131" customWidth="1"/>
    <col min="2" max="2" width="30.5" style="131" customWidth="1"/>
    <col min="3" max="16384" width="8.9" style="131"/>
  </cols>
  <sheetData>
    <row r="1" s="126" customFormat="1" ht="24" customHeight="1" spans="1:7">
      <c r="A1" s="132" t="s">
        <v>1526</v>
      </c>
      <c r="B1" s="133"/>
    </row>
    <row r="2" s="127" customFormat="1" ht="42" customHeight="1" spans="1:7">
      <c r="A2" s="134" t="s">
        <v>1527</v>
      </c>
      <c r="B2" s="134"/>
    </row>
    <row r="3" s="128" customFormat="1" ht="27" customHeight="1" spans="1:7">
      <c r="B3" s="128" t="s">
        <v>2</v>
      </c>
    </row>
    <row r="4" s="148" customFormat="1" ht="30" customHeight="1" spans="1:7">
      <c r="A4" s="149" t="s">
        <v>1344</v>
      </c>
      <c r="B4" s="150" t="s">
        <v>4</v>
      </c>
    </row>
    <row r="5" s="130" customFormat="1" ht="24" customHeight="1" spans="1:7">
      <c r="A5" s="151" t="s">
        <v>1467</v>
      </c>
      <c r="B5" s="152">
        <f>SUM(B6:B9)</f>
        <v>0</v>
      </c>
    </row>
    <row r="6" s="130" customFormat="1" ht="24" customHeight="1" spans="1:7">
      <c r="A6" s="36" t="s">
        <v>1468</v>
      </c>
      <c r="B6" s="153"/>
    </row>
    <row r="7" s="130" customFormat="1" ht="24" customHeight="1" spans="1:7">
      <c r="A7" s="36" t="s">
        <v>1469</v>
      </c>
      <c r="B7" s="153"/>
    </row>
    <row r="8" s="130" customFormat="1" ht="24" customHeight="1" spans="1:7">
      <c r="A8" s="36" t="s">
        <v>1470</v>
      </c>
      <c r="B8" s="153"/>
    </row>
    <row r="9" s="130" customFormat="1" ht="24" customHeight="1" spans="1:7">
      <c r="A9" s="36" t="s">
        <v>1471</v>
      </c>
      <c r="B9" s="153"/>
      <c r="G9" s="154"/>
    </row>
    <row r="10" s="130" customFormat="1" ht="24" customHeight="1" spans="1:7">
      <c r="A10" s="151" t="s">
        <v>1472</v>
      </c>
      <c r="B10" s="152">
        <f>SUM(B11:B18)</f>
        <v>0</v>
      </c>
    </row>
    <row r="11" s="130" customFormat="1" ht="24" customHeight="1" spans="1:7">
      <c r="A11" s="36" t="s">
        <v>1473</v>
      </c>
      <c r="B11" s="153"/>
    </row>
    <row r="12" s="130" customFormat="1" ht="24" customHeight="1" spans="1:7">
      <c r="A12" s="36" t="s">
        <v>1474</v>
      </c>
      <c r="B12" s="153"/>
    </row>
    <row r="13" s="130" customFormat="1" ht="24" customHeight="1" spans="1:7">
      <c r="A13" s="36" t="s">
        <v>1470</v>
      </c>
      <c r="B13" s="153"/>
    </row>
    <row r="14" s="130" customFormat="1" ht="24" customHeight="1" spans="1:7">
      <c r="A14" s="36" t="s">
        <v>1475</v>
      </c>
      <c r="B14" s="153"/>
    </row>
    <row r="15" s="130" customFormat="1" ht="24" customHeight="1" spans="1:7">
      <c r="A15" s="36" t="s">
        <v>1476</v>
      </c>
      <c r="B15" s="153"/>
    </row>
    <row r="16" s="130" customFormat="1" ht="24" customHeight="1" spans="1:7">
      <c r="A16" s="36" t="s">
        <v>1477</v>
      </c>
      <c r="B16" s="153"/>
    </row>
    <row r="17" s="130" customFormat="1" ht="24" customHeight="1" spans="1:2">
      <c r="A17" s="36" t="s">
        <v>1478</v>
      </c>
      <c r="B17" s="153"/>
    </row>
    <row r="18" s="130" customFormat="1" ht="24" customHeight="1" spans="1:2">
      <c r="A18" s="36" t="s">
        <v>1479</v>
      </c>
      <c r="B18" s="153"/>
    </row>
    <row r="19" s="130" customFormat="1" ht="24" customHeight="1" spans="1:2">
      <c r="A19" s="151" t="s">
        <v>1480</v>
      </c>
      <c r="B19" s="152">
        <f>SUM(B20:B22)</f>
        <v>0</v>
      </c>
    </row>
    <row r="20" s="130" customFormat="1" ht="24" customHeight="1" spans="1:2">
      <c r="A20" s="36" t="s">
        <v>1481</v>
      </c>
      <c r="B20" s="153"/>
    </row>
    <row r="21" s="130" customFormat="1" ht="24" customHeight="1" spans="1:2">
      <c r="A21" s="36" t="s">
        <v>1482</v>
      </c>
      <c r="B21" s="153"/>
    </row>
    <row r="22" s="130" customFormat="1" ht="24" customHeight="1" spans="1:2">
      <c r="A22" s="36" t="s">
        <v>1483</v>
      </c>
      <c r="B22" s="153"/>
    </row>
    <row r="23" s="130" customFormat="1" ht="24" customHeight="1" spans="1:2">
      <c r="A23" s="151" t="s">
        <v>1484</v>
      </c>
      <c r="B23" s="152">
        <f>SUM(B24:B28)</f>
        <v>0</v>
      </c>
    </row>
    <row r="24" s="130" customFormat="1" ht="24" customHeight="1" spans="1:2">
      <c r="A24" s="36" t="s">
        <v>1485</v>
      </c>
      <c r="B24" s="153"/>
    </row>
    <row r="25" s="130" customFormat="1" ht="24" customHeight="1" spans="1:2">
      <c r="A25" s="36" t="s">
        <v>1486</v>
      </c>
      <c r="B25" s="153"/>
    </row>
    <row r="26" s="130" customFormat="1" ht="24" customHeight="1" spans="1:2">
      <c r="A26" s="36" t="s">
        <v>1487</v>
      </c>
      <c r="B26" s="153"/>
    </row>
    <row r="27" s="130" customFormat="1" ht="24" customHeight="1" spans="1:2">
      <c r="A27" s="36" t="s">
        <v>1488</v>
      </c>
      <c r="B27" s="155"/>
    </row>
    <row r="28" s="130" customFormat="1" ht="24" customHeight="1" spans="1:2">
      <c r="A28" s="36" t="s">
        <v>1489</v>
      </c>
      <c r="B28" s="153"/>
    </row>
    <row r="29" s="130" customFormat="1" ht="24" customHeight="1" spans="1:2">
      <c r="A29" s="139" t="s">
        <v>1490</v>
      </c>
      <c r="B29" s="152">
        <f>SUM(B30:B33)</f>
        <v>0</v>
      </c>
    </row>
    <row r="30" s="130" customFormat="1" ht="24" customHeight="1" spans="1:2">
      <c r="A30" s="36" t="s">
        <v>1491</v>
      </c>
      <c r="B30" s="153"/>
    </row>
    <row r="31" s="130" customFormat="1" ht="24" customHeight="1" spans="1:2">
      <c r="A31" s="36" t="s">
        <v>1492</v>
      </c>
      <c r="B31" s="153"/>
    </row>
    <row r="32" s="130" customFormat="1" ht="24" customHeight="1" spans="1:2">
      <c r="A32" s="36" t="s">
        <v>1493</v>
      </c>
      <c r="B32" s="153"/>
    </row>
    <row r="33" s="130" customFormat="1" ht="24" customHeight="1" spans="1:256">
      <c r="A33" s="36" t="s">
        <v>1494</v>
      </c>
      <c r="B33" s="153"/>
    </row>
    <row r="34" s="130" customFormat="1" ht="24" customHeight="1" spans="1:256">
      <c r="A34" s="139" t="s">
        <v>1495</v>
      </c>
      <c r="B34" s="152">
        <f>SUM(B35:B37)</f>
        <v>0</v>
      </c>
    </row>
    <row r="35" s="130" customFormat="1" ht="24" customHeight="1" spans="1:256">
      <c r="A35" s="36" t="s">
        <v>1496</v>
      </c>
      <c r="B35" s="153"/>
    </row>
    <row r="36" s="130" customFormat="1" ht="24" customHeight="1" spans="1:256">
      <c r="A36" s="36" t="s">
        <v>1493</v>
      </c>
      <c r="B36" s="153"/>
    </row>
    <row r="37" s="130" customFormat="1" ht="24" customHeight="1" spans="1:256">
      <c r="A37" s="36" t="s">
        <v>1497</v>
      </c>
      <c r="B37" s="153"/>
    </row>
    <row r="38" s="130" customFormat="1" ht="24" customHeight="1" spans="1:256">
      <c r="A38" s="139" t="s">
        <v>1498</v>
      </c>
      <c r="B38" s="152">
        <f>SUM(B39:B41)</f>
        <v>0</v>
      </c>
    </row>
    <row r="39" s="130" customFormat="1" ht="24" customHeight="1" spans="1:256">
      <c r="A39" s="36" t="s">
        <v>1499</v>
      </c>
      <c r="B39" s="153"/>
    </row>
    <row r="40" s="130" customFormat="1" ht="24" customHeight="1" spans="1:256">
      <c r="A40" s="36" t="s">
        <v>1500</v>
      </c>
      <c r="B40" s="153"/>
    </row>
    <row r="41" s="130" customFormat="1" ht="24" customHeight="1" spans="1:256">
      <c r="A41" s="36" t="s">
        <v>1501</v>
      </c>
      <c r="B41" s="153"/>
    </row>
    <row r="42" s="130" customFormat="1" ht="24" customHeight="1" spans="1:256">
      <c r="A42" s="36"/>
      <c r="B42" s="153"/>
    </row>
    <row r="43" s="130" customFormat="1" ht="24" customHeight="1" spans="1:256">
      <c r="A43" s="156" t="s">
        <v>1502</v>
      </c>
      <c r="B43" s="152">
        <f>B38+B34+B29+B23+B19+B10+B5</f>
        <v>0</v>
      </c>
    </row>
    <row r="44" s="130" customFormat="1" ht="61.05" customHeight="1" spans="1:256">
      <c r="A44" s="147" t="s">
        <v>1528</v>
      </c>
      <c r="B44" s="147"/>
      <c r="HS44" s="131"/>
      <c r="HT44" s="131"/>
      <c r="HU44" s="131"/>
      <c r="HV44" s="131"/>
      <c r="HW44" s="131"/>
      <c r="HX44" s="131"/>
      <c r="HY44" s="131"/>
      <c r="HZ44" s="131"/>
      <c r="IA44" s="131"/>
      <c r="IB44" s="131"/>
      <c r="IC44" s="131"/>
      <c r="ID44" s="131"/>
      <c r="IE44" s="131"/>
      <c r="IF44" s="131"/>
      <c r="IG44" s="131"/>
      <c r="IH44" s="131"/>
      <c r="II44" s="131"/>
      <c r="IJ44" s="131"/>
      <c r="IK44" s="131"/>
      <c r="IL44" s="131"/>
      <c r="IM44" s="131"/>
      <c r="IN44" s="131"/>
      <c r="IO44" s="131"/>
      <c r="IP44" s="131"/>
      <c r="IQ44" s="131"/>
      <c r="IR44" s="131"/>
      <c r="IS44" s="131"/>
      <c r="IT44" s="131"/>
      <c r="IU44" s="131"/>
      <c r="IV44" s="131"/>
    </row>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4:B44"/>
  </mergeCells>
  <printOptions horizontalCentered="1"/>
  <pageMargins left="0.590277777777778" right="0.590277777777778" top="0.786805555555556" bottom="0.786805555555556" header="0.5" footer="0.5"/>
  <pageSetup paperSize="9" scale="99" fitToHeight="0" orientation="portrait"/>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00" workbookViewId="0">
      <selection activeCell="K14" sqref="K14"/>
    </sheetView>
  </sheetViews>
  <sheetFormatPr defaultColWidth="8.9" defaultRowHeight="14.25"/>
  <cols>
    <col min="1" max="1" width="32.6" style="131" customWidth="1"/>
    <col min="2" max="2" width="12.6" style="131" customWidth="1"/>
    <col min="3" max="3" width="32.6" style="131" customWidth="1"/>
    <col min="4" max="4" width="12.6" style="131" customWidth="1"/>
    <col min="5" max="16384" width="8.9" style="131"/>
  </cols>
  <sheetData>
    <row r="1" s="126" customFormat="1" ht="24" customHeight="1" spans="1:4">
      <c r="A1" s="132" t="s">
        <v>1529</v>
      </c>
      <c r="B1" s="133"/>
    </row>
    <row r="2" s="127" customFormat="1" ht="42" customHeight="1" spans="1:4">
      <c r="A2" s="134" t="s">
        <v>1530</v>
      </c>
      <c r="B2" s="134"/>
      <c r="C2" s="134"/>
      <c r="D2" s="134"/>
    </row>
    <row r="3" s="128" customFormat="1" ht="27" customHeight="1" spans="1:4">
      <c r="D3" s="135" t="s">
        <v>2</v>
      </c>
    </row>
    <row r="4" s="129" customFormat="1" ht="30" customHeight="1" spans="1:4">
      <c r="A4" s="136" t="s">
        <v>67</v>
      </c>
      <c r="B4" s="137" t="s">
        <v>4</v>
      </c>
      <c r="C4" s="138" t="s">
        <v>68</v>
      </c>
      <c r="D4" s="138" t="s">
        <v>4</v>
      </c>
    </row>
    <row r="5" s="24" customFormat="1" ht="24" customHeight="1" spans="1:4">
      <c r="A5" s="139" t="s">
        <v>1506</v>
      </c>
      <c r="B5" s="139"/>
      <c r="C5" s="139" t="s">
        <v>1507</v>
      </c>
      <c r="D5" s="139"/>
    </row>
    <row r="6" s="42" customFormat="1" ht="24" customHeight="1" spans="1:4">
      <c r="A6" s="139" t="s">
        <v>71</v>
      </c>
      <c r="B6" s="139"/>
      <c r="C6" s="139" t="s">
        <v>72</v>
      </c>
      <c r="D6" s="139"/>
    </row>
    <row r="7" s="24" customFormat="1" ht="24" customHeight="1" spans="1:4">
      <c r="A7" s="140" t="s">
        <v>79</v>
      </c>
      <c r="B7" s="37"/>
      <c r="C7" s="140" t="s">
        <v>1508</v>
      </c>
      <c r="D7" s="37"/>
    </row>
    <row r="8" s="42" customFormat="1" ht="24" customHeight="1" spans="1:4">
      <c r="A8" s="141" t="s">
        <v>1509</v>
      </c>
      <c r="B8" s="37"/>
      <c r="C8" s="142" t="s">
        <v>1509</v>
      </c>
      <c r="D8" s="37"/>
    </row>
    <row r="9" s="24" customFormat="1" ht="24" customHeight="1" spans="1:4">
      <c r="A9" s="141" t="s">
        <v>1510</v>
      </c>
      <c r="B9" s="37"/>
      <c r="C9" s="142" t="s">
        <v>1510</v>
      </c>
      <c r="D9" s="37"/>
    </row>
    <row r="10" s="42" customFormat="1" ht="24" customHeight="1" spans="1:4">
      <c r="A10" s="141" t="s">
        <v>1511</v>
      </c>
      <c r="B10" s="37"/>
      <c r="C10" s="142" t="s">
        <v>1511</v>
      </c>
      <c r="D10" s="37"/>
    </row>
    <row r="11" s="24" customFormat="1" ht="24" customHeight="1" spans="1:4">
      <c r="A11" s="142" t="s">
        <v>1512</v>
      </c>
      <c r="B11" s="37"/>
      <c r="C11" s="142" t="s">
        <v>1513</v>
      </c>
      <c r="D11" s="37"/>
    </row>
    <row r="12" s="42" customFormat="1" ht="24" customHeight="1" spans="1:4">
      <c r="A12" s="142" t="s">
        <v>1513</v>
      </c>
      <c r="B12" s="37"/>
      <c r="C12" s="142" t="s">
        <v>1514</v>
      </c>
      <c r="D12" s="37"/>
    </row>
    <row r="13" s="24" customFormat="1" ht="24" customHeight="1" spans="1:4">
      <c r="A13" s="142" t="s">
        <v>1514</v>
      </c>
      <c r="B13" s="37"/>
      <c r="C13" s="140" t="s">
        <v>1515</v>
      </c>
      <c r="D13" s="37"/>
    </row>
    <row r="14" s="42" customFormat="1" ht="24" customHeight="1" spans="1:4">
      <c r="A14" s="142" t="s">
        <v>1516</v>
      </c>
      <c r="B14" s="37"/>
      <c r="C14" s="141" t="s">
        <v>1509</v>
      </c>
      <c r="D14" s="37"/>
    </row>
    <row r="15" s="24" customFormat="1" ht="24" customHeight="1" spans="1:4">
      <c r="A15" s="140" t="s">
        <v>1517</v>
      </c>
      <c r="B15" s="37"/>
      <c r="C15" s="141" t="s">
        <v>1510</v>
      </c>
      <c r="D15" s="37"/>
    </row>
    <row r="16" s="42" customFormat="1" ht="24" customHeight="1" spans="1:4">
      <c r="A16" s="142" t="s">
        <v>1509</v>
      </c>
      <c r="B16" s="37"/>
      <c r="C16" s="141" t="s">
        <v>1511</v>
      </c>
      <c r="D16" s="37"/>
    </row>
    <row r="17" s="24" customFormat="1" ht="24" customHeight="1" spans="1:4">
      <c r="A17" s="142" t="s">
        <v>1510</v>
      </c>
      <c r="B17" s="37"/>
      <c r="C17" s="142" t="s">
        <v>1512</v>
      </c>
      <c r="D17" s="37"/>
    </row>
    <row r="18" s="42" customFormat="1" ht="24" customHeight="1" spans="1:4">
      <c r="A18" s="142" t="s">
        <v>1511</v>
      </c>
      <c r="B18" s="37"/>
      <c r="C18" s="142" t="s">
        <v>1513</v>
      </c>
      <c r="D18" s="37"/>
    </row>
    <row r="19" s="24" customFormat="1" ht="24" customHeight="1" spans="1:4">
      <c r="A19" s="142" t="s">
        <v>1513</v>
      </c>
      <c r="B19" s="37"/>
      <c r="C19" s="142" t="s">
        <v>1514</v>
      </c>
      <c r="D19" s="37"/>
    </row>
    <row r="20" s="24" customFormat="1" ht="24" customHeight="1" spans="1:4">
      <c r="A20" s="142" t="s">
        <v>1514</v>
      </c>
      <c r="B20" s="37"/>
      <c r="C20" s="142" t="s">
        <v>1516</v>
      </c>
      <c r="D20" s="37"/>
    </row>
    <row r="21" s="42" customFormat="1" ht="24" customHeight="1" spans="1:4">
      <c r="A21" s="140" t="s">
        <v>1518</v>
      </c>
      <c r="B21" s="37"/>
      <c r="C21" s="140" t="s">
        <v>1519</v>
      </c>
      <c r="D21" s="37"/>
    </row>
    <row r="22" s="42" customFormat="1" ht="24" customHeight="1" spans="1:4">
      <c r="A22" s="141" t="s">
        <v>1509</v>
      </c>
      <c r="B22" s="37"/>
      <c r="C22" s="141" t="s">
        <v>1509</v>
      </c>
      <c r="D22" s="37"/>
    </row>
    <row r="23" s="42" customFormat="1" ht="24" customHeight="1" spans="1:4">
      <c r="A23" s="141" t="s">
        <v>1510</v>
      </c>
      <c r="B23" s="37"/>
      <c r="C23" s="141" t="s">
        <v>1510</v>
      </c>
      <c r="D23" s="37"/>
    </row>
    <row r="24" s="42" customFormat="1" ht="24" customHeight="1" spans="1:4">
      <c r="A24" s="141" t="s">
        <v>1511</v>
      </c>
      <c r="B24" s="37"/>
      <c r="C24" s="141" t="s">
        <v>1511</v>
      </c>
      <c r="D24" s="37"/>
    </row>
    <row r="25" s="42" customFormat="1" ht="24" customHeight="1" spans="1:4">
      <c r="A25" s="142" t="s">
        <v>1512</v>
      </c>
      <c r="B25" s="37"/>
      <c r="C25" s="142" t="s">
        <v>1512</v>
      </c>
      <c r="D25" s="37"/>
    </row>
    <row r="26" s="42" customFormat="1" ht="24" customHeight="1" spans="1:4">
      <c r="A26" s="142" t="s">
        <v>1513</v>
      </c>
      <c r="B26" s="37"/>
      <c r="C26" s="142" t="s">
        <v>1513</v>
      </c>
      <c r="D26" s="37"/>
    </row>
    <row r="27" s="42" customFormat="1" ht="24" customHeight="1" spans="1:4">
      <c r="A27" s="142" t="s">
        <v>1514</v>
      </c>
      <c r="B27" s="37"/>
      <c r="C27" s="142" t="s">
        <v>1514</v>
      </c>
      <c r="D27" s="37"/>
    </row>
    <row r="28" s="42" customFormat="1" ht="24" customHeight="1" spans="1:4">
      <c r="A28" s="142" t="s">
        <v>1516</v>
      </c>
      <c r="B28" s="37"/>
      <c r="C28" s="142" t="s">
        <v>1516</v>
      </c>
      <c r="D28" s="37"/>
    </row>
    <row r="29" s="42" customFormat="1" ht="24" customHeight="1" spans="1:4">
      <c r="A29" s="143" t="s">
        <v>1520</v>
      </c>
      <c r="B29" s="37"/>
      <c r="C29" s="140"/>
      <c r="D29" s="37"/>
    </row>
    <row r="30" s="42" customFormat="1" ht="24" customHeight="1" spans="1:4">
      <c r="A30" s="141" t="s">
        <v>1509</v>
      </c>
      <c r="B30" s="37"/>
      <c r="C30" s="141"/>
      <c r="D30" s="37"/>
    </row>
    <row r="31" s="42" customFormat="1" ht="24" customHeight="1" spans="1:4">
      <c r="A31" s="141" t="s">
        <v>1510</v>
      </c>
      <c r="B31" s="37"/>
      <c r="C31" s="141"/>
      <c r="D31" s="37"/>
    </row>
    <row r="32" s="42" customFormat="1" ht="24" customHeight="1" spans="1:4">
      <c r="A32" s="141" t="s">
        <v>1511</v>
      </c>
      <c r="B32" s="37"/>
      <c r="C32" s="141"/>
      <c r="D32" s="37"/>
    </row>
    <row r="33" s="42" customFormat="1" ht="24" customHeight="1" spans="1:256">
      <c r="A33" s="142" t="s">
        <v>1512</v>
      </c>
      <c r="B33" s="37"/>
      <c r="C33" s="141"/>
      <c r="D33" s="37"/>
    </row>
    <row r="34" s="42" customFormat="1" ht="24" customHeight="1" spans="1:256">
      <c r="A34" s="142" t="s">
        <v>1513</v>
      </c>
      <c r="B34" s="37"/>
      <c r="C34" s="141"/>
      <c r="D34" s="37"/>
    </row>
    <row r="35" s="42" customFormat="1" ht="24" customHeight="1" spans="1:256">
      <c r="A35" s="142" t="s">
        <v>1514</v>
      </c>
      <c r="B35" s="37"/>
      <c r="C35" s="141"/>
      <c r="D35" s="37"/>
    </row>
    <row r="36" s="42" customFormat="1" ht="24" customHeight="1" spans="1:256">
      <c r="A36" s="142" t="s">
        <v>1516</v>
      </c>
      <c r="B36" s="37"/>
      <c r="C36" s="141"/>
      <c r="D36" s="37"/>
    </row>
    <row r="37" s="42" customFormat="1" ht="24" customHeight="1" spans="1:256">
      <c r="A37" s="141"/>
      <c r="B37" s="37"/>
      <c r="C37" s="141"/>
      <c r="D37" s="37"/>
    </row>
    <row r="38" s="24" customFormat="1" ht="24" customHeight="1" spans="1:256">
      <c r="A38" s="144" t="s">
        <v>115</v>
      </c>
      <c r="B38" s="139"/>
      <c r="C38" s="145" t="s">
        <v>116</v>
      </c>
      <c r="D38" s="139"/>
    </row>
    <row r="39" s="24" customFormat="1" ht="24" customHeight="1" spans="1:256">
      <c r="A39" s="37"/>
      <c r="B39" s="37"/>
      <c r="C39" s="139" t="s">
        <v>1521</v>
      </c>
      <c r="D39" s="139"/>
    </row>
    <row r="40" s="24" customFormat="1" ht="24" customHeight="1" spans="1:256">
      <c r="A40" s="37"/>
      <c r="B40" s="37"/>
      <c r="C40" s="140" t="s">
        <v>1509</v>
      </c>
      <c r="D40" s="37"/>
    </row>
    <row r="41" s="24" customFormat="1" ht="24" customHeight="1" spans="1:256">
      <c r="A41" s="37"/>
      <c r="B41" s="37"/>
      <c r="C41" s="140" t="s">
        <v>1510</v>
      </c>
      <c r="D41" s="37"/>
      <c r="P41" s="146"/>
    </row>
    <row r="42" s="24" customFormat="1" ht="24" customHeight="1" spans="1:256">
      <c r="A42" s="37"/>
      <c r="B42" s="37"/>
      <c r="C42" s="140" t="s">
        <v>1511</v>
      </c>
      <c r="D42" s="37"/>
    </row>
    <row r="43" s="24" customFormat="1" ht="24" customHeight="1" spans="1:256">
      <c r="A43" s="37"/>
      <c r="B43" s="37"/>
      <c r="C43" s="140" t="s">
        <v>1512</v>
      </c>
      <c r="D43" s="37"/>
    </row>
    <row r="44" s="24" customFormat="1" ht="24" customHeight="1" spans="1:256">
      <c r="A44" s="37"/>
      <c r="B44" s="37"/>
      <c r="C44" s="140" t="s">
        <v>1513</v>
      </c>
      <c r="D44" s="37"/>
    </row>
    <row r="45" s="24" customFormat="1" ht="24" customHeight="1" spans="1:256">
      <c r="A45" s="37"/>
      <c r="B45" s="37"/>
      <c r="C45" s="140" t="s">
        <v>1514</v>
      </c>
      <c r="D45" s="37"/>
    </row>
    <row r="46" s="24" customFormat="1" ht="24" customHeight="1" spans="1:256">
      <c r="A46" s="37"/>
      <c r="B46" s="37"/>
      <c r="C46" s="140" t="s">
        <v>1516</v>
      </c>
      <c r="D46" s="37"/>
    </row>
    <row r="47" s="130" customFormat="1" ht="61.05" customHeight="1" spans="1:256">
      <c r="A47" s="147" t="s">
        <v>1531</v>
      </c>
      <c r="B47" s="147"/>
      <c r="C47" s="147"/>
      <c r="D47" s="147"/>
      <c r="HS47" s="131"/>
      <c r="HT47" s="131"/>
      <c r="HU47" s="131"/>
      <c r="HV47" s="131"/>
      <c r="HW47" s="131"/>
      <c r="HX47" s="131"/>
      <c r="HY47" s="131"/>
      <c r="HZ47" s="131"/>
      <c r="IA47" s="131"/>
      <c r="IB47" s="131"/>
      <c r="IC47" s="131"/>
      <c r="ID47" s="131"/>
      <c r="IE47" s="131"/>
      <c r="IF47" s="131"/>
      <c r="IG47" s="131"/>
      <c r="IH47" s="131"/>
      <c r="II47" s="131"/>
      <c r="IJ47" s="131"/>
      <c r="IK47" s="131"/>
      <c r="IL47" s="131"/>
      <c r="IM47" s="131"/>
      <c r="IN47" s="131"/>
      <c r="IO47" s="131"/>
      <c r="IP47" s="131"/>
      <c r="IQ47" s="131"/>
      <c r="IR47" s="131"/>
      <c r="IS47" s="131"/>
      <c r="IT47" s="131"/>
      <c r="IU47" s="131"/>
      <c r="IV47" s="131"/>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3" fitToHeight="0" orientation="portrait"/>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9"/>
  <sheetViews>
    <sheetView view="pageBreakPreview" zoomScaleNormal="100" workbookViewId="0">
      <pane ySplit="6" topLeftCell="A7" activePane="bottomLeft" state="frozen"/>
      <selection/>
      <selection pane="bottomLeft" activeCell="H23" sqref="H23"/>
    </sheetView>
  </sheetViews>
  <sheetFormatPr defaultColWidth="9" defaultRowHeight="13.5" outlineLevelCol="6"/>
  <cols>
    <col min="1" max="1" width="23.625" style="94" customWidth="1"/>
    <col min="2" max="2" width="13.75" style="94" customWidth="1"/>
    <col min="3" max="3" width="13.875" style="94" customWidth="1"/>
    <col min="4" max="4" width="13" style="94" customWidth="1"/>
    <col min="5" max="5" width="14" style="94" customWidth="1"/>
    <col min="6" max="6" width="13.75" style="94" customWidth="1"/>
    <col min="7" max="7" width="14.25" style="94" customWidth="1"/>
    <col min="8" max="16384" width="9" style="94"/>
  </cols>
  <sheetData>
    <row r="1" s="39" customFormat="1" ht="24" customHeight="1" spans="1:7">
      <c r="A1" s="117" t="s">
        <v>1532</v>
      </c>
    </row>
    <row r="2" s="40" customFormat="1" ht="42" customHeight="1" spans="1:7">
      <c r="A2" s="54" t="s">
        <v>1533</v>
      </c>
      <c r="B2" s="54"/>
      <c r="C2" s="54"/>
      <c r="D2" s="54"/>
      <c r="E2" s="54"/>
      <c r="F2" s="54"/>
      <c r="G2" s="54"/>
    </row>
    <row r="3" s="92" customFormat="1" ht="27" customHeight="1" spans="1:7">
      <c r="A3" s="44"/>
      <c r="B3" s="44"/>
      <c r="C3" s="118"/>
      <c r="D3" s="118"/>
      <c r="E3" s="118"/>
      <c r="F3" s="118"/>
      <c r="G3" s="44" t="s">
        <v>2</v>
      </c>
    </row>
    <row r="4" ht="25.95" customHeight="1" spans="1:7">
      <c r="A4" s="45" t="s">
        <v>1534</v>
      </c>
      <c r="B4" s="45" t="s">
        <v>1535</v>
      </c>
      <c r="C4" s="45"/>
      <c r="D4" s="45"/>
      <c r="E4" s="45" t="s">
        <v>1536</v>
      </c>
      <c r="F4" s="45"/>
      <c r="G4" s="45"/>
    </row>
    <row r="5" ht="24" customHeight="1" spans="1:7">
      <c r="A5" s="45"/>
      <c r="B5" s="45" t="s">
        <v>34</v>
      </c>
      <c r="C5" s="45" t="s">
        <v>1537</v>
      </c>
      <c r="D5" s="45" t="s">
        <v>1538</v>
      </c>
      <c r="E5" s="45" t="s">
        <v>34</v>
      </c>
      <c r="F5" s="45" t="s">
        <v>1537</v>
      </c>
      <c r="G5" s="45" t="s">
        <v>1538</v>
      </c>
    </row>
    <row r="6" ht="24" customHeight="1" spans="1:7">
      <c r="A6" s="45" t="s">
        <v>1539</v>
      </c>
      <c r="B6" s="45" t="s">
        <v>1540</v>
      </c>
      <c r="C6" s="45" t="s">
        <v>1541</v>
      </c>
      <c r="D6" s="45" t="s">
        <v>1542</v>
      </c>
      <c r="E6" s="45" t="s">
        <v>1543</v>
      </c>
      <c r="F6" s="45" t="s">
        <v>1544</v>
      </c>
      <c r="G6" s="45" t="s">
        <v>1545</v>
      </c>
    </row>
    <row r="7" s="93" customFormat="1" ht="24" customHeight="1" spans="1:7">
      <c r="A7" s="119" t="s">
        <v>1546</v>
      </c>
      <c r="B7" s="120">
        <f t="shared" ref="B7:G7" si="0">B8</f>
        <v>253416.5</v>
      </c>
      <c r="C7" s="120">
        <f t="shared" si="0"/>
        <v>161296.5</v>
      </c>
      <c r="D7" s="120">
        <f t="shared" si="0"/>
        <v>92120</v>
      </c>
      <c r="E7" s="120">
        <f t="shared" si="0"/>
        <v>248465</v>
      </c>
      <c r="F7" s="120">
        <f t="shared" si="0"/>
        <v>156605</v>
      </c>
      <c r="G7" s="120">
        <f t="shared" si="0"/>
        <v>91860</v>
      </c>
    </row>
    <row r="8" s="93" customFormat="1" ht="24" customHeight="1" spans="1:7">
      <c r="A8" s="119" t="s">
        <v>1547</v>
      </c>
      <c r="B8" s="120">
        <v>253416.5</v>
      </c>
      <c r="C8" s="120">
        <v>161296.5</v>
      </c>
      <c r="D8" s="120">
        <v>92120</v>
      </c>
      <c r="E8" s="120">
        <f>F8+G8</f>
        <v>248465</v>
      </c>
      <c r="F8" s="120">
        <v>156605</v>
      </c>
      <c r="G8" s="120">
        <v>91860</v>
      </c>
    </row>
    <row r="9" s="93" customFormat="1" ht="24" customHeight="1" spans="1:7">
      <c r="A9" s="119" t="s">
        <v>1548</v>
      </c>
      <c r="B9" s="121"/>
      <c r="C9" s="122"/>
      <c r="D9" s="122"/>
      <c r="E9" s="122"/>
      <c r="F9" s="122"/>
      <c r="G9" s="122"/>
    </row>
    <row r="10" ht="24" customHeight="1" spans="1:7">
      <c r="A10" s="36" t="s">
        <v>1549</v>
      </c>
      <c r="B10" s="115"/>
      <c r="C10" s="123"/>
      <c r="D10" s="123"/>
      <c r="E10" s="124"/>
      <c r="F10" s="123"/>
      <c r="G10" s="123"/>
    </row>
    <row r="11" ht="24" customHeight="1" spans="1:7">
      <c r="A11" s="36" t="s">
        <v>1550</v>
      </c>
      <c r="B11" s="115"/>
      <c r="C11" s="123"/>
      <c r="D11" s="123"/>
      <c r="E11" s="123"/>
      <c r="F11" s="123"/>
      <c r="G11" s="123"/>
    </row>
    <row r="12" ht="24" customHeight="1" spans="1:7">
      <c r="A12" s="33" t="s">
        <v>110</v>
      </c>
      <c r="B12" s="115"/>
      <c r="C12" s="123"/>
      <c r="D12" s="123"/>
      <c r="E12" s="123"/>
      <c r="F12" s="123"/>
      <c r="G12" s="123"/>
    </row>
    <row r="13" ht="24" customHeight="1" spans="1:7">
      <c r="A13" s="33" t="s">
        <v>110</v>
      </c>
      <c r="B13" s="115"/>
      <c r="C13" s="123"/>
      <c r="D13" s="123"/>
      <c r="E13" s="123"/>
      <c r="F13" s="123"/>
      <c r="G13" s="123"/>
    </row>
    <row r="14" ht="24" customHeight="1" spans="1:7">
      <c r="A14" s="33" t="s">
        <v>110</v>
      </c>
      <c r="B14" s="115"/>
      <c r="C14" s="123"/>
      <c r="D14" s="123"/>
      <c r="E14" s="123"/>
      <c r="F14" s="123"/>
      <c r="G14" s="123"/>
    </row>
    <row r="15" ht="24" customHeight="1" spans="1:7">
      <c r="A15" s="36"/>
      <c r="B15" s="115"/>
      <c r="C15" s="123"/>
      <c r="D15" s="123"/>
      <c r="E15" s="123"/>
      <c r="F15" s="123"/>
      <c r="G15" s="123"/>
    </row>
    <row r="16" ht="24" customHeight="1" spans="1:7">
      <c r="A16" s="33"/>
      <c r="B16" s="116"/>
      <c r="C16" s="125"/>
      <c r="D16" s="125"/>
      <c r="E16" s="125"/>
      <c r="F16" s="125"/>
      <c r="G16" s="125"/>
    </row>
    <row r="17" ht="43.95" customHeight="1" spans="1:7">
      <c r="A17" s="106" t="s">
        <v>1551</v>
      </c>
      <c r="B17" s="106"/>
      <c r="C17" s="106"/>
      <c r="D17" s="106"/>
      <c r="E17" s="106"/>
      <c r="F17" s="106"/>
      <c r="G17" s="106"/>
    </row>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sheetData>
  <mergeCells count="5">
    <mergeCell ref="A2:G2"/>
    <mergeCell ref="B4:D4"/>
    <mergeCell ref="E4:G4"/>
    <mergeCell ref="A17:G17"/>
    <mergeCell ref="A4:A5"/>
  </mergeCells>
  <printOptions horizontalCentered="1"/>
  <pageMargins left="0.590277777777778" right="0.590277777777778" top="0.786805555555556" bottom="0.786805555555556" header="0.5" footer="0.5"/>
  <pageSetup paperSize="9" scale="7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view="pageBreakPreview" zoomScaleNormal="100" workbookViewId="0">
      <selection activeCell="A14" sqref="A5:A14"/>
    </sheetView>
  </sheetViews>
  <sheetFormatPr defaultColWidth="9" defaultRowHeight="13.5" outlineLevelCol="6"/>
  <cols>
    <col min="1" max="1" width="47.4" style="94" customWidth="1"/>
    <col min="2" max="2" width="19.375" style="94" customWidth="1"/>
    <col min="3" max="3" width="19.5" style="94" customWidth="1"/>
    <col min="4" max="16384" width="9" style="94"/>
  </cols>
  <sheetData>
    <row r="1" s="39" customFormat="1" ht="24" customHeight="1" spans="1:7">
      <c r="A1" s="43" t="s">
        <v>1552</v>
      </c>
    </row>
    <row r="2" s="40" customFormat="1" ht="42" customHeight="1" spans="1:7">
      <c r="A2" s="95" t="s">
        <v>1553</v>
      </c>
      <c r="B2" s="95"/>
      <c r="C2" s="95"/>
    </row>
    <row r="3" s="92" customFormat="1" ht="27" customHeight="1" spans="1:7">
      <c r="A3" s="30"/>
      <c r="B3" s="30"/>
      <c r="C3" s="30" t="s">
        <v>2</v>
      </c>
    </row>
    <row r="4" ht="36" customHeight="1" spans="1:7">
      <c r="A4" s="33" t="s">
        <v>1554</v>
      </c>
      <c r="B4" s="33" t="s">
        <v>4</v>
      </c>
      <c r="C4" s="33" t="s">
        <v>1419</v>
      </c>
    </row>
    <row r="5" s="94" customFormat="1" ht="24" customHeight="1" spans="1:7">
      <c r="A5" s="46" t="s">
        <v>1555</v>
      </c>
      <c r="B5" s="113">
        <v>159790</v>
      </c>
      <c r="C5" s="113">
        <v>159790</v>
      </c>
    </row>
    <row r="6" s="94" customFormat="1" ht="24" customHeight="1" spans="1:7">
      <c r="A6" s="46" t="s">
        <v>1556</v>
      </c>
      <c r="B6" s="113">
        <v>161296.5</v>
      </c>
      <c r="C6" s="113">
        <v>161296.5</v>
      </c>
    </row>
    <row r="7" s="94" customFormat="1" ht="24" customHeight="1" spans="1:7">
      <c r="A7" s="46" t="s">
        <v>1557</v>
      </c>
      <c r="B7" s="114">
        <v>0</v>
      </c>
      <c r="C7" s="114">
        <v>0</v>
      </c>
    </row>
    <row r="8" s="94" customFormat="1" ht="24" customHeight="1" spans="1:7">
      <c r="A8" s="50" t="s">
        <v>1558</v>
      </c>
      <c r="B8" s="114">
        <v>0</v>
      </c>
      <c r="C8" s="114">
        <v>0</v>
      </c>
    </row>
    <row r="9" s="94" customFormat="1" ht="24" customHeight="1" spans="1:7">
      <c r="A9" s="50" t="s">
        <v>1559</v>
      </c>
      <c r="B9" s="114">
        <v>0</v>
      </c>
      <c r="C9" s="114">
        <v>0</v>
      </c>
    </row>
    <row r="10" s="94" customFormat="1" ht="24" customHeight="1" spans="1:7">
      <c r="A10" s="46" t="s">
        <v>1560</v>
      </c>
      <c r="B10" s="113">
        <v>31855</v>
      </c>
      <c r="C10" s="113">
        <v>31855</v>
      </c>
    </row>
    <row r="11" s="94" customFormat="1" ht="24" customHeight="1" spans="1:7">
      <c r="A11" s="46" t="s">
        <v>1561</v>
      </c>
      <c r="B11" s="113">
        <v>156605</v>
      </c>
      <c r="C11" s="113">
        <v>156605</v>
      </c>
    </row>
    <row r="12" s="94" customFormat="1" ht="24" customHeight="1" spans="1:7">
      <c r="A12" s="46" t="s">
        <v>1562</v>
      </c>
      <c r="B12" s="115"/>
      <c r="C12" s="115"/>
    </row>
    <row r="13" s="112" customFormat="1" ht="24" customHeight="1" spans="1:7">
      <c r="A13" s="46" t="s">
        <v>1563</v>
      </c>
      <c r="B13" s="116"/>
      <c r="C13" s="115"/>
    </row>
    <row r="14" s="94" customFormat="1" ht="24" customHeight="1" spans="1:7">
      <c r="A14" s="46" t="s">
        <v>1564</v>
      </c>
      <c r="B14" s="114"/>
      <c r="C14" s="114"/>
    </row>
    <row r="15" ht="55.05" customHeight="1" spans="1:7">
      <c r="A15" s="106" t="s">
        <v>1565</v>
      </c>
      <c r="B15" s="106"/>
      <c r="C15" s="106"/>
      <c r="D15" s="111"/>
      <c r="E15" s="111"/>
      <c r="F15" s="111"/>
      <c r="G15" s="111"/>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C2"/>
    <mergeCell ref="A15:C15"/>
  </mergeCells>
  <printOptions horizontalCentered="1"/>
  <pageMargins left="0.590277777777778" right="0.590277777777778" top="0.786805555555556" bottom="0.786805555555556" header="0.5" footer="0.5"/>
  <pageSetup paperSize="9" scale="98"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view="pageBreakPreview" zoomScaleNormal="100" workbookViewId="0">
      <selection activeCell="F22" sqref="F22"/>
    </sheetView>
  </sheetViews>
  <sheetFormatPr defaultColWidth="9" defaultRowHeight="13.5" outlineLevelCol="6"/>
  <cols>
    <col min="1" max="1" width="48.5" style="94" customWidth="1"/>
    <col min="2" max="2" width="18" style="94" customWidth="1"/>
    <col min="3" max="3" width="18.625" style="94" customWidth="1"/>
    <col min="4" max="16384" width="9" style="94"/>
  </cols>
  <sheetData>
    <row r="1" s="39" customFormat="1" ht="24" customHeight="1" spans="1:7">
      <c r="A1" s="43" t="s">
        <v>1566</v>
      </c>
    </row>
    <row r="2" s="40" customFormat="1" ht="42" customHeight="1" spans="1:7">
      <c r="A2" s="95" t="s">
        <v>1567</v>
      </c>
      <c r="B2" s="95"/>
      <c r="C2" s="95"/>
    </row>
    <row r="3" s="92" customFormat="1" ht="27" customHeight="1" spans="1:7">
      <c r="A3" s="30"/>
      <c r="B3" s="30"/>
      <c r="C3" s="30" t="s">
        <v>2</v>
      </c>
    </row>
    <row r="4" ht="36" customHeight="1" spans="1:7">
      <c r="A4" s="33" t="s">
        <v>1554</v>
      </c>
      <c r="B4" s="33" t="s">
        <v>4</v>
      </c>
      <c r="C4" s="33" t="s">
        <v>1419</v>
      </c>
    </row>
    <row r="5" s="94" customFormat="1" ht="24" customHeight="1" spans="1:7">
      <c r="A5" s="50" t="s">
        <v>1568</v>
      </c>
      <c r="B5" s="107">
        <v>91760</v>
      </c>
      <c r="C5" s="107">
        <v>91760</v>
      </c>
    </row>
    <row r="6" s="94" customFormat="1" ht="24" customHeight="1" spans="1:7">
      <c r="A6" s="50" t="s">
        <v>1569</v>
      </c>
      <c r="B6" s="107">
        <v>92120</v>
      </c>
      <c r="C6" s="107">
        <v>92120</v>
      </c>
    </row>
    <row r="7" s="94" customFormat="1" ht="24" customHeight="1" spans="1:7">
      <c r="A7" s="50" t="s">
        <v>1570</v>
      </c>
      <c r="B7" s="107">
        <v>100</v>
      </c>
      <c r="C7" s="107">
        <v>100</v>
      </c>
    </row>
    <row r="8" s="94" customFormat="1" ht="24" customHeight="1" spans="1:7">
      <c r="A8" s="50" t="s">
        <v>1571</v>
      </c>
      <c r="B8" s="107"/>
      <c r="C8" s="107"/>
    </row>
    <row r="9" s="94" customFormat="1" ht="24" customHeight="1" spans="1:7">
      <c r="A9" s="50" t="s">
        <v>1572</v>
      </c>
      <c r="B9" s="107">
        <v>91860</v>
      </c>
      <c r="C9" s="107">
        <v>91860</v>
      </c>
    </row>
    <row r="10" s="94" customFormat="1" ht="24" customHeight="1" spans="1:7">
      <c r="A10" s="50" t="s">
        <v>1573</v>
      </c>
      <c r="B10" s="108"/>
      <c r="C10" s="108"/>
    </row>
    <row r="11" s="94" customFormat="1" ht="24" customHeight="1" spans="1:7">
      <c r="A11" s="50" t="s">
        <v>1574</v>
      </c>
      <c r="B11" s="109"/>
      <c r="C11" s="108"/>
    </row>
    <row r="12" s="94" customFormat="1" ht="24" customHeight="1" spans="1:7">
      <c r="A12" s="50" t="s">
        <v>1575</v>
      </c>
      <c r="B12" s="108"/>
      <c r="C12" s="108"/>
    </row>
    <row r="13" ht="67.95" customHeight="1" spans="1:7">
      <c r="A13" s="110" t="s">
        <v>1576</v>
      </c>
      <c r="B13" s="110"/>
      <c r="C13" s="110"/>
      <c r="D13" s="111"/>
      <c r="E13" s="111"/>
      <c r="F13" s="111"/>
      <c r="G13" s="111"/>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C2"/>
    <mergeCell ref="A13:C13"/>
  </mergeCells>
  <printOptions horizontalCentered="1"/>
  <pageMargins left="0.590277777777778" right="0.590277777777778" top="0.786805555555556" bottom="0.786805555555556" header="0.5" footer="0.5"/>
  <pageSetup paperSize="9" scale="9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workbookViewId="0">
      <pane ySplit="4" topLeftCell="A11" activePane="bottomLeft" state="frozen"/>
      <selection/>
      <selection pane="bottomLeft" activeCell="H28" sqref="H28"/>
    </sheetView>
  </sheetViews>
  <sheetFormatPr defaultColWidth="9" defaultRowHeight="13.5" outlineLevelCol="4"/>
  <cols>
    <col min="1" max="1" width="33.7" style="94" customWidth="1"/>
    <col min="2" max="2" width="12.2" style="94" customWidth="1"/>
    <col min="3" max="4" width="17.1" style="94" customWidth="1"/>
    <col min="5" max="16384" width="9" style="94"/>
  </cols>
  <sheetData>
    <row r="1" s="39" customFormat="1" ht="24" customHeight="1" spans="1:5">
      <c r="A1" s="43" t="s">
        <v>1577</v>
      </c>
    </row>
    <row r="2" s="40" customFormat="1" ht="42" customHeight="1" spans="1:5">
      <c r="A2" s="95" t="s">
        <v>1578</v>
      </c>
      <c r="B2" s="95"/>
      <c r="C2" s="95"/>
      <c r="D2" s="95"/>
    </row>
    <row r="3" s="92" customFormat="1" ht="27" customHeight="1" spans="1:5">
      <c r="A3" s="41"/>
      <c r="B3" s="41"/>
      <c r="C3" s="41"/>
      <c r="D3" s="30" t="s">
        <v>2</v>
      </c>
    </row>
    <row r="4" ht="21.9" customHeight="1" spans="1:5">
      <c r="A4" s="33" t="s">
        <v>1554</v>
      </c>
      <c r="B4" s="33" t="s">
        <v>1579</v>
      </c>
      <c r="C4" s="33" t="s">
        <v>1580</v>
      </c>
      <c r="D4" s="33" t="s">
        <v>1581</v>
      </c>
    </row>
    <row r="5" s="93" customFormat="1" ht="24" customHeight="1" spans="1:5">
      <c r="A5" s="96" t="s">
        <v>1582</v>
      </c>
      <c r="B5" s="97" t="s">
        <v>1583</v>
      </c>
      <c r="C5" s="98">
        <f>C6+C8</f>
        <v>248465</v>
      </c>
      <c r="D5" s="98">
        <f>D6+D8</f>
        <v>248465</v>
      </c>
    </row>
    <row r="6" s="94" customFormat="1" ht="24" customHeight="1" spans="1:5">
      <c r="A6" s="99" t="s">
        <v>1584</v>
      </c>
      <c r="B6" s="33" t="s">
        <v>1541</v>
      </c>
      <c r="C6" s="100">
        <v>156605</v>
      </c>
      <c r="D6" s="100">
        <v>156605</v>
      </c>
    </row>
    <row r="7" s="94" customFormat="1" ht="24" customHeight="1" spans="1:5">
      <c r="A7" s="99" t="s">
        <v>1585</v>
      </c>
      <c r="B7" s="33" t="s">
        <v>1542</v>
      </c>
      <c r="C7" s="100">
        <v>28670</v>
      </c>
      <c r="D7" s="100">
        <v>28670</v>
      </c>
    </row>
    <row r="8" s="94" customFormat="1" ht="24" customHeight="1" spans="1:5">
      <c r="A8" s="99" t="s">
        <v>1586</v>
      </c>
      <c r="B8" s="33" t="s">
        <v>1587</v>
      </c>
      <c r="C8" s="100">
        <v>91860</v>
      </c>
      <c r="D8" s="100">
        <v>91860</v>
      </c>
    </row>
    <row r="9" s="94" customFormat="1" ht="24" customHeight="1" spans="1:5">
      <c r="A9" s="99" t="s">
        <v>1585</v>
      </c>
      <c r="B9" s="33" t="s">
        <v>1544</v>
      </c>
      <c r="C9" s="101">
        <v>0</v>
      </c>
      <c r="D9" s="102">
        <v>0</v>
      </c>
    </row>
    <row r="10" s="93" customFormat="1" ht="24" customHeight="1" spans="1:5">
      <c r="A10" s="96" t="s">
        <v>1588</v>
      </c>
      <c r="B10" s="97" t="s">
        <v>1589</v>
      </c>
      <c r="C10" s="98">
        <f>C11+C12</f>
        <v>31855</v>
      </c>
      <c r="D10" s="98">
        <f>D11+D12</f>
        <v>31855</v>
      </c>
    </row>
    <row r="11" ht="24" customHeight="1" spans="1:5">
      <c r="A11" s="99" t="s">
        <v>1584</v>
      </c>
      <c r="B11" s="33" t="s">
        <v>1590</v>
      </c>
      <c r="C11" s="100">
        <v>31855</v>
      </c>
      <c r="D11" s="100">
        <v>31855</v>
      </c>
    </row>
    <row r="12" ht="24" customHeight="1" spans="1:5">
      <c r="A12" s="103" t="s">
        <v>1586</v>
      </c>
      <c r="B12" s="33" t="s">
        <v>1591</v>
      </c>
      <c r="C12" s="100"/>
      <c r="D12" s="100"/>
    </row>
    <row r="13" s="93" customFormat="1" ht="24" customHeight="1" spans="1:5">
      <c r="A13" s="104" t="s">
        <v>1592</v>
      </c>
      <c r="B13" s="97" t="s">
        <v>1593</v>
      </c>
      <c r="C13" s="98">
        <f>C14+C15</f>
        <v>8527.31</v>
      </c>
      <c r="D13" s="98">
        <f>D14+D15</f>
        <v>8527.31</v>
      </c>
    </row>
    <row r="14" s="94" customFormat="1" ht="24" customHeight="1" spans="1:5">
      <c r="A14" s="103" t="s">
        <v>1584</v>
      </c>
      <c r="B14" s="33" t="s">
        <v>1594</v>
      </c>
      <c r="C14" s="100">
        <v>5390.79</v>
      </c>
      <c r="D14" s="100">
        <v>5390.79</v>
      </c>
      <c r="E14" s="105"/>
    </row>
    <row r="15" s="94" customFormat="1" ht="24" customHeight="1" spans="1:5">
      <c r="A15" s="103" t="s">
        <v>1586</v>
      </c>
      <c r="B15" s="33" t="s">
        <v>1595</v>
      </c>
      <c r="C15" s="100">
        <v>3136.52</v>
      </c>
      <c r="D15" s="100">
        <v>3136.52</v>
      </c>
    </row>
    <row r="16" s="93" customFormat="1" ht="24" customHeight="1" spans="1:5">
      <c r="A16" s="104" t="s">
        <v>1596</v>
      </c>
      <c r="B16" s="97" t="s">
        <v>1597</v>
      </c>
      <c r="C16" s="98">
        <f>C17+C20</f>
        <v>22316</v>
      </c>
      <c r="D16" s="98">
        <f>D17+D20</f>
        <v>22316</v>
      </c>
    </row>
    <row r="17" s="94" customFormat="1" ht="24" customHeight="1" spans="1:4">
      <c r="A17" s="103" t="s">
        <v>1584</v>
      </c>
      <c r="B17" s="33" t="s">
        <v>1598</v>
      </c>
      <c r="C17" s="100">
        <v>22316</v>
      </c>
      <c r="D17" s="100">
        <v>22316</v>
      </c>
    </row>
    <row r="18" s="94" customFormat="1" ht="24" customHeight="1" spans="1:4">
      <c r="A18" s="103" t="s">
        <v>1599</v>
      </c>
      <c r="B18" s="33"/>
      <c r="C18" s="100">
        <v>20084</v>
      </c>
      <c r="D18" s="100">
        <v>20084</v>
      </c>
    </row>
    <row r="19" s="94" customFormat="1" ht="24" customHeight="1" spans="1:4">
      <c r="A19" s="103" t="s">
        <v>1600</v>
      </c>
      <c r="B19" s="33" t="s">
        <v>1601</v>
      </c>
      <c r="C19" s="100">
        <v>2232</v>
      </c>
      <c r="D19" s="100">
        <v>2232</v>
      </c>
    </row>
    <row r="20" s="94" customFormat="1" ht="24" customHeight="1" spans="1:4">
      <c r="A20" s="103" t="s">
        <v>1586</v>
      </c>
      <c r="B20" s="33" t="s">
        <v>1602</v>
      </c>
      <c r="C20" s="53"/>
      <c r="D20" s="53"/>
    </row>
    <row r="21" s="94" customFormat="1" ht="24" customHeight="1" spans="1:4">
      <c r="A21" s="103" t="s">
        <v>1599</v>
      </c>
      <c r="B21" s="33"/>
      <c r="C21" s="53"/>
      <c r="D21" s="53"/>
    </row>
    <row r="22" s="94" customFormat="1" ht="24" customHeight="1" spans="1:4">
      <c r="A22" s="103" t="s">
        <v>1603</v>
      </c>
      <c r="B22" s="33" t="s">
        <v>1604</v>
      </c>
      <c r="C22" s="53"/>
      <c r="D22" s="53"/>
    </row>
    <row r="23" s="93" customFormat="1" ht="24" customHeight="1" spans="1:4">
      <c r="A23" s="104" t="s">
        <v>1605</v>
      </c>
      <c r="B23" s="97" t="s">
        <v>1606</v>
      </c>
      <c r="C23" s="98">
        <f>C24+C25</f>
        <v>7886.97</v>
      </c>
      <c r="D23" s="98">
        <f>D24+D25</f>
        <v>7886.97</v>
      </c>
    </row>
    <row r="24" s="94" customFormat="1" ht="24" customHeight="1" spans="1:4">
      <c r="A24" s="103" t="s">
        <v>1584</v>
      </c>
      <c r="B24" s="33" t="s">
        <v>1607</v>
      </c>
      <c r="C24" s="89">
        <v>4748.32</v>
      </c>
      <c r="D24" s="89">
        <v>4748.32</v>
      </c>
    </row>
    <row r="25" s="94" customFormat="1" ht="24" customHeight="1" spans="1:4">
      <c r="A25" s="99" t="s">
        <v>1586</v>
      </c>
      <c r="B25" s="33" t="s">
        <v>1608</v>
      </c>
      <c r="C25" s="89">
        <v>3138.65</v>
      </c>
      <c r="D25" s="89">
        <v>3138.65</v>
      </c>
    </row>
    <row r="26" ht="61.05" customHeight="1" spans="1:4">
      <c r="A26" s="106" t="s">
        <v>1609</v>
      </c>
      <c r="B26" s="106"/>
      <c r="C26" s="106"/>
      <c r="D26" s="106"/>
    </row>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26:D26"/>
  </mergeCells>
  <printOptions horizontalCentered="1"/>
  <pageMargins left="0.590277777777778" right="0.590277777777778" top="0.786805555555556" bottom="0.786805555555556" header="0.5" footer="0.5"/>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4"/>
  <sheetViews>
    <sheetView showZeros="0" view="pageBreakPreview" zoomScaleNormal="100" workbookViewId="0">
      <selection activeCell="A2" sqref="A2:B2"/>
    </sheetView>
  </sheetViews>
  <sheetFormatPr defaultColWidth="9" defaultRowHeight="13.5"/>
  <cols>
    <col min="1" max="1" width="49.9" style="27" customWidth="1"/>
    <col min="2" max="2" width="33.2" style="27" customWidth="1"/>
    <col min="3" max="16384" width="9" style="27"/>
  </cols>
  <sheetData>
    <row r="1" s="80" customFormat="1" ht="24" customHeight="1" spans="1:9">
      <c r="A1" s="80" t="s">
        <v>1610</v>
      </c>
    </row>
    <row r="2" s="81" customFormat="1" ht="42" customHeight="1" spans="1:9">
      <c r="A2" s="81" t="s">
        <v>1611</v>
      </c>
    </row>
    <row r="3" s="82" customFormat="1" ht="27" customHeight="1" spans="1:9">
      <c r="B3" s="82" t="s">
        <v>2</v>
      </c>
    </row>
    <row r="4" s="27" customFormat="1" ht="35" customHeight="1" spans="1:9">
      <c r="A4" s="84" t="s">
        <v>1612</v>
      </c>
      <c r="B4" s="84" t="s">
        <v>1581</v>
      </c>
    </row>
    <row r="5" s="83" customFormat="1" ht="30" customHeight="1" spans="1:9">
      <c r="A5" s="85" t="s">
        <v>1613</v>
      </c>
      <c r="B5" s="86"/>
    </row>
    <row r="6" s="83" customFormat="1" ht="30" customHeight="1" spans="1:9">
      <c r="A6" s="85" t="s">
        <v>1614</v>
      </c>
      <c r="B6" s="86"/>
    </row>
    <row r="7" s="83" customFormat="1" ht="30" customHeight="1" spans="1:9">
      <c r="A7" s="85" t="s">
        <v>1615</v>
      </c>
      <c r="B7" s="86">
        <f>SUM(B8:B9)</f>
        <v>3136.52</v>
      </c>
    </row>
    <row r="8" s="27" customFormat="1" ht="30" customHeight="1" spans="1:9">
      <c r="A8" s="87" t="s">
        <v>1616</v>
      </c>
      <c r="B8" s="88">
        <v>0</v>
      </c>
    </row>
    <row r="9" s="27" customFormat="1" ht="30" customHeight="1" spans="1:9">
      <c r="A9" s="87" t="s">
        <v>1617</v>
      </c>
      <c r="B9" s="89">
        <v>3136.52</v>
      </c>
    </row>
    <row r="10" s="83" customFormat="1" ht="30" customHeight="1" spans="1:9">
      <c r="A10" s="85" t="s">
        <v>1618</v>
      </c>
      <c r="B10" s="86"/>
    </row>
    <row r="11" s="83" customFormat="1" ht="30" customHeight="1" spans="1:9">
      <c r="A11" s="85" t="s">
        <v>1619</v>
      </c>
      <c r="B11" s="86"/>
    </row>
    <row r="12" s="83" customFormat="1" ht="30" customHeight="1" spans="1:9">
      <c r="A12" s="85" t="s">
        <v>1620</v>
      </c>
      <c r="B12" s="90"/>
    </row>
    <row r="13" s="24" customFormat="1" ht="81" customHeight="1" spans="1:9">
      <c r="A13" s="38" t="s">
        <v>1621</v>
      </c>
      <c r="B13" s="38"/>
      <c r="C13" s="91"/>
      <c r="D13" s="91"/>
      <c r="E13" s="91"/>
      <c r="F13" s="91"/>
      <c r="G13" s="91"/>
      <c r="H13" s="91"/>
      <c r="I13" s="91"/>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2">
    <mergeCell ref="A2:B2"/>
    <mergeCell ref="A13:B13"/>
  </mergeCells>
  <printOptions horizontalCentered="1"/>
  <pageMargins left="0.590277777777778" right="0.590277777777778" top="0.786805555555556" bottom="0.786805555555556"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2"/>
  <sheetViews>
    <sheetView view="pageBreakPreview" zoomScaleNormal="100" workbookViewId="0">
      <pane ySplit="5" topLeftCell="A6" activePane="bottomLeft" state="frozen"/>
      <selection/>
      <selection pane="bottomLeft" activeCell="K21" sqref="K21"/>
    </sheetView>
  </sheetViews>
  <sheetFormatPr defaultColWidth="8.9" defaultRowHeight="13.5"/>
  <cols>
    <col min="1" max="1" width="8.9" style="56" customWidth="1"/>
    <col min="2" max="2" width="8.2" style="56" customWidth="1"/>
    <col min="3" max="3" width="15.6" style="57" customWidth="1"/>
    <col min="4" max="7" width="9" style="58" customWidth="1"/>
    <col min="8" max="8" width="15.6" style="59" customWidth="1"/>
    <col min="9" max="9" width="15.6" style="56" customWidth="1"/>
    <col min="10" max="16384" width="8.9" style="56"/>
  </cols>
  <sheetData>
    <row r="1" s="1" customFormat="1" ht="24" customHeight="1" spans="1:9">
      <c r="A1" s="60" t="s">
        <v>1622</v>
      </c>
      <c r="D1" s="61"/>
      <c r="E1" s="61"/>
      <c r="F1" s="61"/>
      <c r="G1" s="61"/>
      <c r="H1" s="62"/>
    </row>
    <row r="2" s="54" customFormat="1" ht="42" customHeight="1" spans="1:9">
      <c r="A2" s="29" t="s">
        <v>1623</v>
      </c>
      <c r="B2" s="29"/>
      <c r="C2" s="29"/>
      <c r="D2" s="29"/>
      <c r="E2" s="29"/>
      <c r="F2" s="29"/>
      <c r="G2" s="29"/>
      <c r="H2" s="29"/>
      <c r="I2" s="29"/>
    </row>
    <row r="3" s="55" customFormat="1" ht="27" customHeight="1" spans="1:9">
      <c r="A3" s="30"/>
      <c r="B3" s="30"/>
      <c r="C3" s="30"/>
      <c r="D3" s="63"/>
      <c r="E3" s="63"/>
      <c r="F3" s="63"/>
      <c r="G3" s="44"/>
      <c r="H3" s="44"/>
      <c r="I3" s="44" t="s">
        <v>2</v>
      </c>
    </row>
    <row r="4" ht="30" customHeight="1" spans="1:9">
      <c r="A4" s="64" t="s">
        <v>1624</v>
      </c>
      <c r="B4" s="65" t="s">
        <v>1625</v>
      </c>
      <c r="C4" s="64" t="s">
        <v>1238</v>
      </c>
      <c r="D4" s="66" t="s">
        <v>1626</v>
      </c>
      <c r="E4" s="67"/>
      <c r="F4" s="68"/>
      <c r="G4" s="69" t="s">
        <v>1627</v>
      </c>
      <c r="H4" s="70"/>
      <c r="I4" s="71" t="s">
        <v>1628</v>
      </c>
    </row>
    <row r="5" ht="30" customHeight="1" spans="1:9">
      <c r="A5" s="64"/>
      <c r="B5" s="72"/>
      <c r="C5" s="64"/>
      <c r="D5" s="69" t="s">
        <v>34</v>
      </c>
      <c r="E5" s="69" t="s">
        <v>1629</v>
      </c>
      <c r="F5" s="69" t="s">
        <v>1630</v>
      </c>
      <c r="G5" s="73" t="s">
        <v>1631</v>
      </c>
      <c r="H5" s="74" t="s">
        <v>1632</v>
      </c>
      <c r="I5" s="75"/>
    </row>
    <row r="6" ht="30" customHeight="1" spans="1:9">
      <c r="A6" s="64">
        <v>513225</v>
      </c>
      <c r="B6" s="72" t="s">
        <v>1633</v>
      </c>
      <c r="C6" s="64" t="s">
        <v>1634</v>
      </c>
      <c r="D6" s="69">
        <v>100</v>
      </c>
      <c r="E6" s="69"/>
      <c r="F6" s="69">
        <v>100</v>
      </c>
      <c r="G6" s="73">
        <v>100</v>
      </c>
      <c r="H6" s="74">
        <v>1</v>
      </c>
      <c r="I6" s="75"/>
    </row>
    <row r="7" ht="30" customHeight="1" spans="1:9">
      <c r="A7" s="64"/>
      <c r="B7" s="72"/>
      <c r="C7" s="64"/>
      <c r="D7" s="69"/>
      <c r="E7" s="69"/>
      <c r="F7" s="69"/>
      <c r="G7" s="73"/>
      <c r="H7" s="74"/>
      <c r="I7" s="75"/>
    </row>
    <row r="8" ht="30" customHeight="1" spans="1:9">
      <c r="A8" s="64"/>
      <c r="B8" s="72"/>
      <c r="C8" s="64"/>
      <c r="D8" s="69"/>
      <c r="E8" s="69"/>
      <c r="F8" s="69"/>
      <c r="G8" s="73"/>
      <c r="H8" s="74"/>
      <c r="I8" s="75"/>
    </row>
    <row r="9" ht="30" customHeight="1" spans="1:9">
      <c r="A9" s="64"/>
      <c r="B9" s="72"/>
      <c r="C9" s="64"/>
      <c r="D9" s="69"/>
      <c r="E9" s="69"/>
      <c r="F9" s="69"/>
      <c r="G9" s="73"/>
      <c r="H9" s="74"/>
      <c r="I9" s="75"/>
    </row>
    <row r="10" ht="30" customHeight="1" spans="1:9">
      <c r="A10" s="64"/>
      <c r="B10" s="72"/>
      <c r="C10" s="64"/>
      <c r="D10" s="69"/>
      <c r="E10" s="69"/>
      <c r="F10" s="69"/>
      <c r="G10" s="73"/>
      <c r="H10" s="74"/>
      <c r="I10" s="75"/>
    </row>
    <row r="11" ht="30" customHeight="1" spans="1:9">
      <c r="A11" s="64"/>
      <c r="B11" s="72"/>
      <c r="C11" s="64"/>
      <c r="D11" s="69"/>
      <c r="E11" s="69"/>
      <c r="F11" s="69"/>
      <c r="G11" s="73"/>
      <c r="H11" s="74"/>
      <c r="I11" s="75"/>
    </row>
    <row r="12" ht="30" customHeight="1" spans="1:9">
      <c r="A12" s="64"/>
      <c r="B12" s="72"/>
      <c r="C12" s="64"/>
      <c r="D12" s="69"/>
      <c r="E12" s="69"/>
      <c r="F12" s="69"/>
      <c r="G12" s="73"/>
      <c r="H12" s="74"/>
      <c r="I12" s="75"/>
    </row>
    <row r="13" ht="30" customHeight="1" spans="1:9">
      <c r="A13" s="76"/>
      <c r="B13" s="35"/>
      <c r="C13" s="35"/>
      <c r="D13" s="77"/>
      <c r="E13" s="77"/>
      <c r="F13" s="78"/>
      <c r="G13" s="77"/>
      <c r="H13" s="79"/>
      <c r="I13" s="76"/>
    </row>
    <row r="14" ht="30" customHeight="1" spans="1:9">
      <c r="A14" s="76"/>
      <c r="B14" s="35"/>
      <c r="C14" s="35"/>
      <c r="D14" s="36"/>
      <c r="E14" s="36"/>
      <c r="F14" s="78"/>
      <c r="G14" s="36"/>
      <c r="H14" s="79"/>
      <c r="I14" s="76"/>
    </row>
    <row r="15" s="24" customFormat="1" ht="54" customHeight="1" spans="1:9">
      <c r="A15" s="38" t="s">
        <v>1635</v>
      </c>
      <c r="B15" s="38"/>
      <c r="C15" s="38"/>
      <c r="D15" s="38"/>
      <c r="E15" s="38"/>
      <c r="F15" s="38"/>
      <c r="G15" s="38"/>
      <c r="H15" s="38"/>
      <c r="I15" s="38"/>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sheetData>
  <sheetProtection selectLockedCells="1" selectUnlockedCells="1"/>
  <mergeCells count="9">
    <mergeCell ref="A2:I2"/>
    <mergeCell ref="G3:H3"/>
    <mergeCell ref="D4:F4"/>
    <mergeCell ref="G4:H4"/>
    <mergeCell ref="A15:I15"/>
    <mergeCell ref="A4:A5"/>
    <mergeCell ref="B4:B5"/>
    <mergeCell ref="C4:C5"/>
    <mergeCell ref="I4:I5"/>
  </mergeCells>
  <conditionalFormatting sqref="C13">
    <cfRule type="duplicateValues" dxfId="0" priority="2"/>
  </conditionalFormatting>
  <conditionalFormatting sqref="C14">
    <cfRule type="duplicateValues" dxfId="0" priority="1"/>
  </conditionalFormatting>
  <printOptions horizontalCentered="1"/>
  <pageMargins left="0.590277777777778" right="0.590277777777778" top="0.786805555555556" bottom="0.786805555555556" header="0.5" footer="0.5"/>
  <pageSetup paperSize="9" scale="85" orientation="portrait"/>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workbookViewId="0">
      <selection activeCell="A9" sqref="A2:E9"/>
    </sheetView>
  </sheetViews>
  <sheetFormatPr defaultColWidth="9" defaultRowHeight="13.5" outlineLevelCol="4"/>
  <cols>
    <col min="1" max="1" width="43.125" style="24" customWidth="1"/>
    <col min="2" max="2" width="12.2" style="24" customWidth="1"/>
    <col min="3" max="3" width="15.375" style="24" customWidth="1"/>
    <col min="4" max="4" width="15.125" style="24" customWidth="1"/>
    <col min="5" max="5" width="13.875" style="24" customWidth="1"/>
    <col min="6" max="16384" width="9" style="24"/>
  </cols>
  <sheetData>
    <row r="1" s="39" customFormat="1" ht="24" customHeight="1" spans="1:5">
      <c r="A1" s="43" t="s">
        <v>1636</v>
      </c>
    </row>
    <row r="2" s="40" customFormat="1" ht="42" customHeight="1" spans="1:5">
      <c r="A2" s="29" t="s">
        <v>1637</v>
      </c>
      <c r="B2" s="29"/>
      <c r="C2" s="29"/>
      <c r="D2" s="29"/>
      <c r="E2" s="29"/>
    </row>
    <row r="3" s="41" customFormat="1" ht="27" customHeight="1" spans="1:5">
      <c r="A3" s="44" t="s">
        <v>2</v>
      </c>
      <c r="B3" s="44"/>
      <c r="C3" s="44"/>
      <c r="D3" s="44"/>
      <c r="E3" s="44"/>
    </row>
    <row r="4" ht="25.05" customHeight="1" spans="1:5">
      <c r="A4" s="45" t="s">
        <v>1612</v>
      </c>
      <c r="B4" s="45" t="s">
        <v>1539</v>
      </c>
      <c r="C4" s="45" t="s">
        <v>1580</v>
      </c>
      <c r="D4" s="45" t="s">
        <v>1581</v>
      </c>
      <c r="E4" s="45" t="s">
        <v>1638</v>
      </c>
    </row>
    <row r="5" s="42" customFormat="1" ht="24" customHeight="1" spans="1:5">
      <c r="A5" s="46" t="s">
        <v>1639</v>
      </c>
      <c r="B5" s="47" t="s">
        <v>1540</v>
      </c>
      <c r="C5" s="48">
        <f>C6+C7</f>
        <v>253416.5</v>
      </c>
      <c r="D5" s="48">
        <f>D6+D7</f>
        <v>253416.5</v>
      </c>
      <c r="E5" s="49"/>
    </row>
    <row r="6" s="24" customFormat="1" ht="24" customHeight="1" spans="1:5">
      <c r="A6" s="50" t="s">
        <v>1640</v>
      </c>
      <c r="B6" s="45" t="s">
        <v>1541</v>
      </c>
      <c r="C6" s="51">
        <v>161296.5</v>
      </c>
      <c r="D6" s="51">
        <v>161296.5</v>
      </c>
      <c r="E6" s="52"/>
    </row>
    <row r="7" s="24" customFormat="1" ht="24" customHeight="1" spans="1:5">
      <c r="A7" s="50" t="s">
        <v>1641</v>
      </c>
      <c r="B7" s="45" t="s">
        <v>1542</v>
      </c>
      <c r="C7" s="51">
        <v>92120</v>
      </c>
      <c r="D7" s="51">
        <v>92120</v>
      </c>
      <c r="E7" s="52"/>
    </row>
    <row r="8" s="42" customFormat="1" ht="24" customHeight="1" spans="1:5">
      <c r="A8" s="46" t="s">
        <v>1642</v>
      </c>
      <c r="B8" s="47" t="s">
        <v>1543</v>
      </c>
      <c r="C8" s="49"/>
      <c r="D8" s="49"/>
      <c r="E8" s="49"/>
    </row>
    <row r="9" ht="24" customHeight="1" spans="1:5">
      <c r="A9" s="50" t="s">
        <v>1640</v>
      </c>
      <c r="B9" s="45" t="s">
        <v>1544</v>
      </c>
      <c r="C9" s="52"/>
      <c r="D9" s="52"/>
      <c r="E9" s="52"/>
    </row>
    <row r="10" ht="24" customHeight="1" spans="1:5">
      <c r="A10" s="36" t="s">
        <v>1641</v>
      </c>
      <c r="B10" s="33" t="s">
        <v>1545</v>
      </c>
      <c r="C10" s="53"/>
      <c r="D10" s="53"/>
      <c r="E10" s="53"/>
    </row>
    <row r="11" ht="42" customHeight="1" spans="1:5">
      <c r="A11" s="38" t="s">
        <v>1643</v>
      </c>
      <c r="B11" s="38"/>
      <c r="C11" s="38"/>
      <c r="D11" s="38"/>
      <c r="E11" s="38"/>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3">
    <mergeCell ref="A2:E2"/>
    <mergeCell ref="A3:E3"/>
    <mergeCell ref="A11:E11"/>
  </mergeCells>
  <printOptions horizontalCentered="1"/>
  <pageMargins left="0.590277777777778" right="0.590277777777778" top="0.786805555555556" bottom="0.786805555555556" header="0.5" footer="0.5"/>
  <pageSetup paperSize="9" scale="8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showGridLines="0" showZeros="0" view="pageBreakPreview" zoomScaleNormal="100" workbookViewId="0">
      <selection activeCell="B35" sqref="B35"/>
    </sheetView>
  </sheetViews>
  <sheetFormatPr defaultColWidth="9" defaultRowHeight="15" customHeight="1" outlineLevelCol="7"/>
  <cols>
    <col min="1" max="1" width="46.7" style="498" customWidth="1"/>
    <col min="2" max="2" width="36.9" style="498" customWidth="1"/>
    <col min="3" max="16384" width="9" style="498"/>
  </cols>
  <sheetData>
    <row r="1" s="320" customFormat="1" ht="24" customHeight="1" spans="1:8">
      <c r="A1" s="326" t="s">
        <v>117</v>
      </c>
      <c r="B1" s="327"/>
    </row>
    <row r="2" s="493" customFormat="1" ht="42" customHeight="1" spans="1:8">
      <c r="A2" s="499" t="s">
        <v>118</v>
      </c>
      <c r="B2" s="499"/>
    </row>
    <row r="3" s="494" customFormat="1" ht="27" customHeight="1" spans="1:8">
      <c r="B3" s="500" t="s">
        <v>2</v>
      </c>
      <c r="H3" s="501"/>
    </row>
    <row r="4" s="495" customFormat="1" ht="30" customHeight="1" spans="1:8">
      <c r="A4" s="279" t="s">
        <v>3</v>
      </c>
      <c r="B4" s="279" t="s">
        <v>4</v>
      </c>
      <c r="H4" s="502"/>
    </row>
    <row r="5" s="495" customFormat="1" ht="24" customHeight="1" spans="1:8">
      <c r="A5" s="503" t="s">
        <v>5</v>
      </c>
      <c r="B5" s="504">
        <v>14900</v>
      </c>
    </row>
    <row r="6" s="496" customFormat="1" ht="24" customHeight="1" spans="1:8">
      <c r="A6" s="505" t="s">
        <v>6</v>
      </c>
      <c r="B6" s="506">
        <v>5480</v>
      </c>
    </row>
    <row r="7" s="496" customFormat="1" ht="24" customHeight="1" spans="1:8">
      <c r="A7" s="505" t="s">
        <v>7</v>
      </c>
      <c r="B7" s="506">
        <v>2455</v>
      </c>
    </row>
    <row r="8" s="496" customFormat="1" ht="24" customHeight="1" spans="1:8">
      <c r="A8" s="505" t="s">
        <v>8</v>
      </c>
      <c r="B8" s="506"/>
    </row>
    <row r="9" s="496" customFormat="1" ht="24" customHeight="1" spans="1:8">
      <c r="A9" s="505" t="s">
        <v>9</v>
      </c>
      <c r="B9" s="506">
        <v>400</v>
      </c>
    </row>
    <row r="10" s="496" customFormat="1" ht="24" customHeight="1" spans="1:8">
      <c r="A10" s="505" t="s">
        <v>10</v>
      </c>
      <c r="B10" s="506">
        <v>460</v>
      </c>
    </row>
    <row r="11" s="496" customFormat="1" ht="24" customHeight="1" spans="1:8">
      <c r="A11" s="505" t="s">
        <v>11</v>
      </c>
      <c r="B11" s="506">
        <v>430</v>
      </c>
    </row>
    <row r="12" s="496" customFormat="1" ht="24" customHeight="1" spans="1:8">
      <c r="A12" s="505" t="s">
        <v>12</v>
      </c>
      <c r="B12" s="506">
        <v>2000</v>
      </c>
    </row>
    <row r="13" s="496" customFormat="1" ht="24" customHeight="1" spans="1:8">
      <c r="A13" s="505" t="s">
        <v>13</v>
      </c>
      <c r="B13" s="506">
        <v>50</v>
      </c>
    </row>
    <row r="14" s="496" customFormat="1" ht="24" customHeight="1" spans="1:8">
      <c r="A14" s="505" t="s">
        <v>14</v>
      </c>
      <c r="B14" s="506">
        <v>580</v>
      </c>
    </row>
    <row r="15" s="496" customFormat="1" ht="24" customHeight="1" spans="1:8">
      <c r="A15" s="505" t="s">
        <v>15</v>
      </c>
      <c r="B15" s="506">
        <v>200</v>
      </c>
    </row>
    <row r="16" s="496" customFormat="1" ht="24" customHeight="1" spans="1:8">
      <c r="A16" s="505" t="s">
        <v>16</v>
      </c>
      <c r="B16" s="506">
        <v>460</v>
      </c>
    </row>
    <row r="17" s="496" customFormat="1" ht="24" customHeight="1" spans="1:2">
      <c r="A17" s="505" t="s">
        <v>17</v>
      </c>
      <c r="B17" s="506">
        <v>2000</v>
      </c>
    </row>
    <row r="18" s="496" customFormat="1" ht="24" customHeight="1" spans="1:2">
      <c r="A18" s="505" t="s">
        <v>18</v>
      </c>
      <c r="B18" s="506">
        <v>380</v>
      </c>
    </row>
    <row r="19" s="496" customFormat="1" ht="24" customHeight="1" spans="1:2">
      <c r="A19" s="505" t="s">
        <v>19</v>
      </c>
      <c r="B19" s="506"/>
    </row>
    <row r="20" s="496" customFormat="1" ht="24" customHeight="1" spans="1:2">
      <c r="A20" s="505" t="s">
        <v>20</v>
      </c>
      <c r="B20" s="506">
        <v>5</v>
      </c>
    </row>
    <row r="21" s="496" customFormat="1" ht="24" customHeight="1" spans="1:2">
      <c r="A21" s="505" t="s">
        <v>21</v>
      </c>
      <c r="B21" s="506"/>
    </row>
    <row r="22" s="495" customFormat="1" ht="24" customHeight="1" spans="1:2">
      <c r="A22" s="503" t="s">
        <v>22</v>
      </c>
      <c r="B22" s="504">
        <v>11020</v>
      </c>
    </row>
    <row r="23" s="496" customFormat="1" ht="24" customHeight="1" spans="1:2">
      <c r="A23" s="505" t="s">
        <v>23</v>
      </c>
      <c r="B23" s="506">
        <v>1560</v>
      </c>
    </row>
    <row r="24" s="496" customFormat="1" ht="24" customHeight="1" spans="1:2">
      <c r="A24" s="505" t="s">
        <v>24</v>
      </c>
      <c r="B24" s="506">
        <v>1070</v>
      </c>
    </row>
    <row r="25" s="496" customFormat="1" ht="24" customHeight="1" spans="1:2">
      <c r="A25" s="505" t="s">
        <v>25</v>
      </c>
      <c r="B25" s="506">
        <v>2772</v>
      </c>
    </row>
    <row r="26" s="496" customFormat="1" ht="24" customHeight="1" spans="1:2">
      <c r="A26" s="505" t="s">
        <v>26</v>
      </c>
      <c r="B26" s="506"/>
    </row>
    <row r="27" s="496" customFormat="1" ht="24" customHeight="1" spans="1:2">
      <c r="A27" s="505" t="s">
        <v>27</v>
      </c>
      <c r="B27" s="506">
        <v>4578</v>
      </c>
    </row>
    <row r="28" s="496" customFormat="1" ht="24" customHeight="1" spans="1:2">
      <c r="A28" s="505" t="s">
        <v>28</v>
      </c>
      <c r="B28" s="506">
        <v>1000</v>
      </c>
    </row>
    <row r="29" s="496" customFormat="1" ht="24" customHeight="1" spans="1:2">
      <c r="A29" s="505" t="s">
        <v>29</v>
      </c>
      <c r="B29" s="506">
        <v>40</v>
      </c>
    </row>
    <row r="30" s="496" customFormat="1" ht="24" customHeight="1" spans="1:2">
      <c r="A30" s="505" t="s">
        <v>30</v>
      </c>
      <c r="B30" s="506"/>
    </row>
    <row r="31" s="496" customFormat="1" ht="24" customHeight="1" spans="1:2">
      <c r="A31" s="507"/>
      <c r="B31" s="508"/>
    </row>
    <row r="32" s="496" customFormat="1" ht="24" customHeight="1" spans="1:2">
      <c r="A32" s="279" t="s">
        <v>31</v>
      </c>
      <c r="B32" s="504">
        <v>25920</v>
      </c>
    </row>
    <row r="33" s="497" customFormat="1" ht="24" customHeight="1" spans="1:2">
      <c r="A33" s="509"/>
      <c r="B33" s="510"/>
    </row>
    <row r="34" ht="24" customHeight="1" spans="1:2">
      <c r="B34" s="498">
        <f>B22-SUM(B23:B30)</f>
        <v>0</v>
      </c>
    </row>
    <row r="35" ht="24" customHeight="1" spans="1:2">
      <c r="B35" s="511"/>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8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2"/>
  <sheetViews>
    <sheetView showZeros="0" view="pageBreakPreview" zoomScaleNormal="100" workbookViewId="0">
      <selection activeCell="A1" sqref="A1"/>
    </sheetView>
  </sheetViews>
  <sheetFormatPr defaultColWidth="9" defaultRowHeight="13.5" outlineLevelCol="5"/>
  <cols>
    <col min="1" max="1" width="18" style="25" customWidth="1"/>
    <col min="2" max="2" width="15.6" style="26" customWidth="1"/>
    <col min="3" max="3" width="26.7" style="25" customWidth="1"/>
    <col min="4" max="4" width="15.6" style="25" customWidth="1"/>
    <col min="5" max="6" width="12.6" style="25" customWidth="1"/>
    <col min="7" max="16384" width="9" style="27"/>
  </cols>
  <sheetData>
    <row r="1" s="6" customFormat="1" ht="24" customHeight="1" spans="1:6">
      <c r="A1" s="6" t="s">
        <v>1644</v>
      </c>
      <c r="B1" s="28"/>
    </row>
    <row r="2" s="20" customFormat="1" ht="42" customHeight="1" spans="1:6">
      <c r="A2" s="29" t="s">
        <v>1645</v>
      </c>
      <c r="B2" s="29"/>
      <c r="C2" s="29"/>
      <c r="D2" s="29"/>
      <c r="E2" s="29"/>
      <c r="F2" s="29"/>
    </row>
    <row r="3" s="21" customFormat="1" ht="27" customHeight="1" spans="1:6">
      <c r="B3" s="30"/>
      <c r="C3" s="30"/>
      <c r="D3" s="30"/>
      <c r="E3" s="30"/>
      <c r="F3" s="31" t="s">
        <v>2</v>
      </c>
    </row>
    <row r="4" s="22" customFormat="1" ht="40.05" customHeight="1" spans="1:6">
      <c r="A4" s="32" t="s">
        <v>1624</v>
      </c>
      <c r="B4" s="33" t="s">
        <v>1238</v>
      </c>
      <c r="C4" s="33" t="s">
        <v>1646</v>
      </c>
      <c r="D4" s="33" t="s">
        <v>1647</v>
      </c>
      <c r="E4" s="33" t="s">
        <v>1648</v>
      </c>
      <c r="F4" s="33" t="s">
        <v>1649</v>
      </c>
    </row>
    <row r="5" s="23" customFormat="1" ht="34.05" customHeight="1" spans="1:6">
      <c r="A5" s="33"/>
      <c r="B5" s="34"/>
      <c r="C5" s="35"/>
      <c r="D5" s="34"/>
      <c r="E5" s="32"/>
      <c r="F5" s="33"/>
    </row>
    <row r="6" s="23" customFormat="1" ht="55.05" customHeight="1" spans="1:6">
      <c r="A6" s="33"/>
      <c r="B6" s="34"/>
      <c r="C6" s="35"/>
      <c r="D6" s="34"/>
      <c r="E6" s="32"/>
      <c r="F6" s="33"/>
    </row>
    <row r="7" s="23" customFormat="1" ht="34.05" customHeight="1" spans="1:6">
      <c r="A7" s="32"/>
      <c r="B7" s="34"/>
      <c r="C7" s="35"/>
      <c r="D7" s="35"/>
      <c r="E7" s="32"/>
      <c r="F7" s="36"/>
    </row>
    <row r="8" s="23" customFormat="1" ht="34.05" customHeight="1" spans="1:6">
      <c r="A8" s="32"/>
      <c r="B8" s="34"/>
      <c r="C8" s="35"/>
      <c r="D8" s="35"/>
      <c r="E8" s="32"/>
      <c r="F8" s="36"/>
    </row>
    <row r="9" s="23" customFormat="1" ht="34.05" customHeight="1" spans="1:6">
      <c r="A9" s="32"/>
      <c r="B9" s="34"/>
      <c r="C9" s="35"/>
      <c r="D9" s="35"/>
      <c r="E9" s="32"/>
      <c r="F9" s="36"/>
    </row>
    <row r="10" s="23" customFormat="1" ht="34.05" customHeight="1" spans="1:6">
      <c r="A10" s="32"/>
      <c r="B10" s="34"/>
      <c r="C10" s="35"/>
      <c r="D10" s="35"/>
      <c r="E10" s="32"/>
      <c r="F10" s="36"/>
    </row>
    <row r="11" s="23" customFormat="1" ht="34.05" customHeight="1" spans="1:6">
      <c r="A11" s="32"/>
      <c r="B11" s="34"/>
      <c r="C11" s="35"/>
      <c r="D11" s="35"/>
      <c r="E11" s="32"/>
      <c r="F11" s="36"/>
    </row>
    <row r="12" s="23" customFormat="1" ht="34.05" customHeight="1" spans="1:6">
      <c r="A12" s="32"/>
      <c r="B12" s="34"/>
      <c r="C12" s="35"/>
      <c r="D12" s="35"/>
      <c r="E12" s="32"/>
      <c r="F12" s="36"/>
    </row>
    <row r="13" s="23" customFormat="1" ht="34.05" customHeight="1" spans="1:6">
      <c r="A13" s="32"/>
      <c r="B13" s="34"/>
      <c r="C13" s="35"/>
      <c r="D13" s="35"/>
      <c r="E13" s="32"/>
      <c r="F13" s="36"/>
    </row>
    <row r="14" s="23" customFormat="1" ht="34.05" customHeight="1" spans="1:6">
      <c r="A14" s="37"/>
      <c r="B14" s="34"/>
      <c r="C14" s="35"/>
      <c r="D14" s="35"/>
      <c r="E14" s="32"/>
      <c r="F14" s="36"/>
    </row>
    <row r="15" s="24" customFormat="1" ht="45" customHeight="1" spans="1:6">
      <c r="A15" s="38" t="s">
        <v>1650</v>
      </c>
      <c r="B15" s="38"/>
      <c r="C15" s="38"/>
      <c r="D15" s="38"/>
      <c r="E15" s="38"/>
      <c r="F15" s="38"/>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sheetData>
  <mergeCells count="2">
    <mergeCell ref="A2:F2"/>
    <mergeCell ref="A15:F15"/>
  </mergeCells>
  <printOptions horizontalCentered="1"/>
  <pageMargins left="0.590277777777778" right="0.590277777777778" top="0.786805555555556" bottom="0.786805555555556" header="0.5" footer="0.5"/>
  <pageSetup paperSize="9" scale="83" orientation="portrait"/>
  <headerFooter/>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67"/>
  <sheetViews>
    <sheetView tabSelected="1" view="pageBreakPreview" zoomScale="130" zoomScaleNormal="85" topLeftCell="A385" workbookViewId="0">
      <selection activeCell="G398" sqref="G398"/>
    </sheetView>
  </sheetViews>
  <sheetFormatPr defaultColWidth="10" defaultRowHeight="14.25"/>
  <cols>
    <col min="1" max="1" width="14.1166666666667" style="4" customWidth="1"/>
    <col min="2" max="2" width="17.1" style="4" customWidth="1"/>
    <col min="3" max="3" width="8.625" style="4" customWidth="1"/>
    <col min="4" max="4" width="22.75" style="4" customWidth="1"/>
    <col min="5" max="5" width="8.875" style="4" customWidth="1"/>
    <col min="6" max="6" width="9.875" style="4" customWidth="1"/>
    <col min="7" max="7" width="10" style="4" customWidth="1"/>
    <col min="8" max="8" width="5.625" style="4" customWidth="1"/>
    <col min="9" max="9" width="4.5" style="4" customWidth="1"/>
    <col min="10" max="10" width="5.875" style="4" customWidth="1"/>
    <col min="11" max="11" width="3.875" style="4" customWidth="1"/>
    <col min="12" max="12" width="7.19166666666667" style="4" customWidth="1"/>
    <col min="13" max="16382" width="10" style="5"/>
  </cols>
  <sheetData>
    <row r="1" spans="1:13">
      <c r="A1" s="6" t="s">
        <v>1651</v>
      </c>
    </row>
    <row r="2" s="1" customFormat="1" ht="24" customHeight="1" spans="1:13">
      <c r="A2" s="7" t="s">
        <v>1652</v>
      </c>
      <c r="B2" s="7"/>
      <c r="C2" s="7"/>
      <c r="D2" s="7"/>
      <c r="E2" s="7"/>
      <c r="F2" s="7"/>
      <c r="G2" s="7"/>
      <c r="H2" s="7"/>
      <c r="I2" s="7"/>
      <c r="J2" s="7"/>
      <c r="K2" s="7"/>
      <c r="L2" s="7"/>
    </row>
    <row r="3" s="2" customFormat="1" ht="22.5" customHeight="1" spans="1:13">
      <c r="A3" s="4"/>
      <c r="B3" s="8"/>
      <c r="C3" s="8"/>
      <c r="D3" s="8"/>
      <c r="E3" s="8"/>
      <c r="F3" s="8"/>
      <c r="G3" s="8"/>
      <c r="H3" s="8"/>
      <c r="I3" s="8"/>
      <c r="J3" s="8"/>
      <c r="K3" s="8"/>
      <c r="L3" s="9" t="s">
        <v>1653</v>
      </c>
    </row>
    <row r="4" s="3" customFormat="1" ht="24.9" customHeight="1" spans="1:13">
      <c r="A4" s="10" t="s">
        <v>1654</v>
      </c>
      <c r="B4" s="10" t="s">
        <v>1238</v>
      </c>
      <c r="C4" s="10" t="s">
        <v>4</v>
      </c>
      <c r="D4" s="10" t="s">
        <v>1655</v>
      </c>
      <c r="E4" s="10" t="s">
        <v>1656</v>
      </c>
      <c r="F4" s="10" t="s">
        <v>1657</v>
      </c>
      <c r="G4" s="10" t="s">
        <v>1658</v>
      </c>
      <c r="H4" s="10" t="s">
        <v>1659</v>
      </c>
      <c r="I4" s="10" t="s">
        <v>1660</v>
      </c>
      <c r="J4" s="10" t="s">
        <v>1661</v>
      </c>
      <c r="K4" s="11" t="s">
        <v>1662</v>
      </c>
      <c r="L4" s="11" t="s">
        <v>1663</v>
      </c>
    </row>
    <row r="5" s="3" customFormat="1" ht="24.9" customHeight="1" spans="1:13">
      <c r="A5" s="12" t="s">
        <v>1664</v>
      </c>
      <c r="B5" s="13"/>
      <c r="C5" s="14">
        <v>760.677888</v>
      </c>
      <c r="D5" s="13"/>
      <c r="E5" s="13"/>
      <c r="F5" s="13"/>
      <c r="G5" s="13"/>
      <c r="H5" s="13"/>
      <c r="I5" s="13"/>
      <c r="J5" s="13"/>
      <c r="K5" s="13"/>
      <c r="L5" s="13"/>
    </row>
    <row r="6" s="3" customFormat="1" ht="28.05" customHeight="1" spans="1:13">
      <c r="A6" s="15" t="s">
        <v>1665</v>
      </c>
      <c r="B6" s="15" t="s">
        <v>1666</v>
      </c>
      <c r="C6" s="16">
        <v>5.170209</v>
      </c>
      <c r="D6" s="15" t="s">
        <v>1667</v>
      </c>
      <c r="E6" s="15" t="s">
        <v>1668</v>
      </c>
      <c r="F6" s="15" t="s">
        <v>1669</v>
      </c>
      <c r="G6" s="15" t="s">
        <v>1670</v>
      </c>
      <c r="H6" s="17" t="s">
        <v>1671</v>
      </c>
      <c r="I6" s="15" t="s">
        <v>1672</v>
      </c>
      <c r="J6" s="17" t="s">
        <v>1673</v>
      </c>
      <c r="K6" s="15" t="s">
        <v>1674</v>
      </c>
      <c r="L6" s="15" t="s">
        <v>1675</v>
      </c>
    </row>
    <row r="7" s="3" customFormat="1" ht="32.7" customHeight="1" spans="1:13">
      <c r="A7" s="15"/>
      <c r="B7" s="15"/>
      <c r="C7" s="16"/>
      <c r="D7" s="15"/>
      <c r="E7" s="15" t="s">
        <v>1676</v>
      </c>
      <c r="F7" s="15" t="s">
        <v>1677</v>
      </c>
      <c r="G7" s="15" t="s">
        <v>1678</v>
      </c>
      <c r="H7" s="17" t="s">
        <v>1671</v>
      </c>
      <c r="I7" s="15" t="s">
        <v>1672</v>
      </c>
      <c r="J7" s="17" t="s">
        <v>1673</v>
      </c>
      <c r="K7" s="15" t="s">
        <v>1679</v>
      </c>
      <c r="L7" s="15" t="s">
        <v>1675</v>
      </c>
    </row>
    <row r="8" s="3" customFormat="1" ht="32.7" customHeight="1" spans="1:13">
      <c r="A8" s="15"/>
      <c r="B8" s="15" t="s">
        <v>1680</v>
      </c>
      <c r="C8" s="16">
        <v>31.57</v>
      </c>
      <c r="D8" s="15"/>
      <c r="E8" s="15"/>
      <c r="F8" s="15"/>
      <c r="G8" s="15"/>
      <c r="H8" s="17"/>
      <c r="I8" s="15"/>
      <c r="J8" s="17"/>
      <c r="K8" s="15"/>
      <c r="L8" s="15"/>
    </row>
    <row r="9" s="3" customFormat="1" ht="32.7" customHeight="1" spans="1:13">
      <c r="A9" s="15"/>
      <c r="B9" s="15" t="s">
        <v>1681</v>
      </c>
      <c r="C9" s="16">
        <v>60</v>
      </c>
      <c r="D9" s="15"/>
      <c r="E9" s="15"/>
      <c r="F9" s="15"/>
      <c r="G9" s="15"/>
      <c r="H9" s="17"/>
      <c r="I9" s="15"/>
      <c r="J9" s="17"/>
      <c r="K9" s="15"/>
      <c r="L9" s="15"/>
    </row>
    <row r="10" s="3" customFormat="1" ht="28.95" customHeight="1" spans="1:13">
      <c r="A10" s="15"/>
      <c r="B10" s="15" t="s">
        <v>1682</v>
      </c>
      <c r="C10" s="16">
        <v>15.2</v>
      </c>
      <c r="D10" s="15"/>
      <c r="E10" s="15"/>
      <c r="F10" s="15"/>
      <c r="G10" s="15"/>
      <c r="H10" s="17"/>
      <c r="I10" s="15"/>
      <c r="J10" s="17"/>
      <c r="K10" s="15"/>
      <c r="L10" s="15"/>
    </row>
    <row r="11" s="3" customFormat="1" ht="28.05" customHeight="1" spans="1:13">
      <c r="A11" s="15"/>
      <c r="B11" s="15" t="s">
        <v>1683</v>
      </c>
      <c r="C11" s="16">
        <v>152.307269</v>
      </c>
      <c r="D11" s="15" t="s">
        <v>1667</v>
      </c>
      <c r="E11" s="15" t="s">
        <v>1668</v>
      </c>
      <c r="F11" s="15" t="s">
        <v>1669</v>
      </c>
      <c r="G11" s="15" t="s">
        <v>1670</v>
      </c>
      <c r="H11" s="17" t="s">
        <v>1671</v>
      </c>
      <c r="I11" s="15" t="s">
        <v>1672</v>
      </c>
      <c r="J11" s="17" t="s">
        <v>1673</v>
      </c>
      <c r="K11" s="15" t="s">
        <v>1674</v>
      </c>
      <c r="L11" s="15" t="s">
        <v>1675</v>
      </c>
      <c r="M11" s="18"/>
    </row>
    <row r="12" s="3" customFormat="1" ht="21.9" customHeight="1" spans="1:13">
      <c r="A12" s="15"/>
      <c r="B12" s="15"/>
      <c r="C12" s="16"/>
      <c r="D12" s="15"/>
      <c r="E12" s="15" t="s">
        <v>1676</v>
      </c>
      <c r="F12" s="15" t="s">
        <v>1677</v>
      </c>
      <c r="G12" s="15" t="s">
        <v>1678</v>
      </c>
      <c r="H12" s="17" t="s">
        <v>1671</v>
      </c>
      <c r="I12" s="15" t="s">
        <v>1672</v>
      </c>
      <c r="J12" s="17" t="s">
        <v>1673</v>
      </c>
      <c r="K12" s="15" t="s">
        <v>1679</v>
      </c>
      <c r="L12" s="15" t="s">
        <v>1675</v>
      </c>
    </row>
    <row r="13" s="3" customFormat="1" ht="32.7" customHeight="1" spans="1:13">
      <c r="A13" s="15"/>
      <c r="B13" s="15" t="s">
        <v>1684</v>
      </c>
      <c r="C13" s="16">
        <v>310.7819</v>
      </c>
      <c r="D13" s="15" t="s">
        <v>1667</v>
      </c>
      <c r="E13" s="15" t="s">
        <v>1668</v>
      </c>
      <c r="F13" s="15" t="s">
        <v>1669</v>
      </c>
      <c r="G13" s="15" t="s">
        <v>1670</v>
      </c>
      <c r="H13" s="17" t="s">
        <v>1671</v>
      </c>
      <c r="I13" s="15" t="s">
        <v>1672</v>
      </c>
      <c r="J13" s="17" t="s">
        <v>1673</v>
      </c>
      <c r="K13" s="15" t="s">
        <v>1674</v>
      </c>
      <c r="L13" s="15" t="s">
        <v>1675</v>
      </c>
    </row>
    <row r="14" s="3" customFormat="1" ht="24" customHeight="1" spans="1:13">
      <c r="A14" s="15"/>
      <c r="B14" s="15"/>
      <c r="C14" s="16"/>
      <c r="D14" s="15"/>
      <c r="E14" s="15" t="s">
        <v>1676</v>
      </c>
      <c r="F14" s="15" t="s">
        <v>1677</v>
      </c>
      <c r="G14" s="15" t="s">
        <v>1678</v>
      </c>
      <c r="H14" s="17" t="s">
        <v>1671</v>
      </c>
      <c r="I14" s="15" t="s">
        <v>1672</v>
      </c>
      <c r="J14" s="17" t="s">
        <v>1673</v>
      </c>
      <c r="K14" s="15" t="s">
        <v>1679</v>
      </c>
      <c r="L14" s="15" t="s">
        <v>1675</v>
      </c>
    </row>
    <row r="15" s="3" customFormat="1" ht="24" customHeight="1" spans="1:13">
      <c r="A15" s="15"/>
      <c r="B15" s="15" t="s">
        <v>1685</v>
      </c>
      <c r="C15" s="16">
        <v>60</v>
      </c>
      <c r="D15" s="15" t="s">
        <v>1686</v>
      </c>
      <c r="E15" s="15" t="s">
        <v>1668</v>
      </c>
      <c r="F15" s="15" t="s">
        <v>1669</v>
      </c>
      <c r="G15" s="15" t="s">
        <v>1687</v>
      </c>
      <c r="H15" s="17" t="s">
        <v>1688</v>
      </c>
      <c r="I15" s="15" t="s">
        <v>1689</v>
      </c>
      <c r="J15" s="17" t="s">
        <v>1690</v>
      </c>
      <c r="K15" s="15" t="s">
        <v>1691</v>
      </c>
      <c r="L15" s="15"/>
    </row>
    <row r="16" s="3" customFormat="1" ht="24" customHeight="1" spans="1:13">
      <c r="A16" s="15"/>
      <c r="B16" s="15"/>
      <c r="C16" s="16"/>
      <c r="D16" s="15"/>
      <c r="E16" s="15"/>
      <c r="F16" s="15"/>
      <c r="G16" s="15" t="s">
        <v>1692</v>
      </c>
      <c r="H16" s="17" t="s">
        <v>1688</v>
      </c>
      <c r="I16" s="15" t="s">
        <v>1689</v>
      </c>
      <c r="J16" s="17" t="s">
        <v>1690</v>
      </c>
      <c r="K16" s="15" t="s">
        <v>1691</v>
      </c>
      <c r="L16" s="15"/>
    </row>
    <row r="17" s="3" customFormat="1" ht="20.1" customHeight="1" spans="1:12">
      <c r="A17" s="15"/>
      <c r="B17" s="15"/>
      <c r="C17" s="16"/>
      <c r="D17" s="15"/>
      <c r="E17" s="15"/>
      <c r="F17" s="15" t="s">
        <v>1693</v>
      </c>
      <c r="G17" s="15" t="s">
        <v>1694</v>
      </c>
      <c r="H17" s="17" t="s">
        <v>1695</v>
      </c>
      <c r="I17" s="15" t="s">
        <v>1696</v>
      </c>
      <c r="J17" s="17"/>
      <c r="K17" s="15" t="s">
        <v>1697</v>
      </c>
      <c r="L17" s="15"/>
    </row>
    <row r="18" s="3" customFormat="1" ht="54" customHeight="1" spans="1:12">
      <c r="A18" s="15"/>
      <c r="B18" s="15"/>
      <c r="C18" s="16"/>
      <c r="D18" s="15"/>
      <c r="E18" s="15"/>
      <c r="F18" s="15" t="s">
        <v>1698</v>
      </c>
      <c r="G18" s="15" t="s">
        <v>1699</v>
      </c>
      <c r="H18" s="17" t="s">
        <v>1671</v>
      </c>
      <c r="I18" s="15" t="s">
        <v>1672</v>
      </c>
      <c r="J18" s="17" t="s">
        <v>1673</v>
      </c>
      <c r="K18" s="15" t="s">
        <v>1691</v>
      </c>
      <c r="L18" s="15" t="s">
        <v>1675</v>
      </c>
    </row>
    <row r="19" s="3" customFormat="1" ht="26.1" customHeight="1" spans="1:12">
      <c r="A19" s="15"/>
      <c r="B19" s="15"/>
      <c r="C19" s="16"/>
      <c r="D19" s="15"/>
      <c r="E19" s="15" t="s">
        <v>1676</v>
      </c>
      <c r="F19" s="15" t="s">
        <v>1677</v>
      </c>
      <c r="G19" s="15" t="s">
        <v>1700</v>
      </c>
      <c r="H19" s="17" t="s">
        <v>1695</v>
      </c>
      <c r="I19" s="15" t="s">
        <v>1701</v>
      </c>
      <c r="J19" s="17"/>
      <c r="K19" s="15" t="s">
        <v>1697</v>
      </c>
      <c r="L19" s="15"/>
    </row>
    <row r="20" s="2" customFormat="1" ht="22.5" customHeight="1" spans="1:12">
      <c r="A20" s="15"/>
      <c r="B20" s="15"/>
      <c r="C20" s="16"/>
      <c r="D20" s="15"/>
      <c r="E20" s="15" t="s">
        <v>1702</v>
      </c>
      <c r="F20" s="15" t="s">
        <v>1703</v>
      </c>
      <c r="G20" s="15" t="s">
        <v>1704</v>
      </c>
      <c r="H20" s="17" t="s">
        <v>1688</v>
      </c>
      <c r="I20" s="15" t="s">
        <v>1705</v>
      </c>
      <c r="J20" s="17" t="s">
        <v>1673</v>
      </c>
      <c r="K20" s="15" t="s">
        <v>1691</v>
      </c>
      <c r="L20" s="15"/>
    </row>
    <row r="21" s="2" customFormat="1" ht="22.5" customHeight="1" spans="1:12">
      <c r="A21" s="15"/>
      <c r="B21" s="15"/>
      <c r="C21" s="16"/>
      <c r="D21" s="15"/>
      <c r="E21" s="15" t="s">
        <v>1706</v>
      </c>
      <c r="F21" s="15" t="s">
        <v>1707</v>
      </c>
      <c r="G21" s="15" t="s">
        <v>1708</v>
      </c>
      <c r="H21" s="17" t="s">
        <v>1709</v>
      </c>
      <c r="I21" s="15" t="s">
        <v>1674</v>
      </c>
      <c r="J21" s="17" t="s">
        <v>1710</v>
      </c>
      <c r="K21" s="15" t="s">
        <v>1691</v>
      </c>
      <c r="L21" s="15" t="s">
        <v>1711</v>
      </c>
    </row>
    <row r="22" s="2" customFormat="1" ht="22.5" customHeight="1" spans="1:12">
      <c r="A22" s="15"/>
      <c r="B22" s="15" t="s">
        <v>1712</v>
      </c>
      <c r="C22" s="16">
        <v>7.92</v>
      </c>
      <c r="D22" s="15" t="s">
        <v>1667</v>
      </c>
      <c r="E22" s="15" t="s">
        <v>1668</v>
      </c>
      <c r="F22" s="15" t="s">
        <v>1669</v>
      </c>
      <c r="G22" s="15" t="s">
        <v>1670</v>
      </c>
      <c r="H22" s="17" t="s">
        <v>1671</v>
      </c>
      <c r="I22" s="15" t="s">
        <v>1672</v>
      </c>
      <c r="J22" s="17" t="s">
        <v>1673</v>
      </c>
      <c r="K22" s="15" t="s">
        <v>1674</v>
      </c>
      <c r="L22" s="15" t="s">
        <v>1675</v>
      </c>
    </row>
    <row r="23" s="2" customFormat="1" ht="22.5" customHeight="1" spans="1:12">
      <c r="A23" s="15"/>
      <c r="B23" s="15"/>
      <c r="C23" s="16"/>
      <c r="D23" s="15"/>
      <c r="E23" s="15" t="s">
        <v>1676</v>
      </c>
      <c r="F23" s="15" t="s">
        <v>1677</v>
      </c>
      <c r="G23" s="15" t="s">
        <v>1678</v>
      </c>
      <c r="H23" s="17" t="s">
        <v>1671</v>
      </c>
      <c r="I23" s="15" t="s">
        <v>1672</v>
      </c>
      <c r="J23" s="17" t="s">
        <v>1673</v>
      </c>
      <c r="K23" s="15" t="s">
        <v>1679</v>
      </c>
      <c r="L23" s="15" t="s">
        <v>1675</v>
      </c>
    </row>
    <row r="24" s="2" customFormat="1" ht="27" customHeight="1" spans="1:12">
      <c r="A24" s="15"/>
      <c r="B24" s="15" t="s">
        <v>1713</v>
      </c>
      <c r="C24" s="16">
        <v>18</v>
      </c>
      <c r="D24" s="15"/>
      <c r="E24" s="15"/>
      <c r="F24" s="15"/>
      <c r="G24" s="15"/>
      <c r="H24" s="17"/>
      <c r="I24" s="15"/>
      <c r="J24" s="17"/>
      <c r="K24" s="15"/>
      <c r="L24" s="15"/>
    </row>
    <row r="25" s="2" customFormat="1" ht="27" customHeight="1" spans="1:12">
      <c r="A25" s="15"/>
      <c r="B25" s="15" t="s">
        <v>1714</v>
      </c>
      <c r="C25" s="16">
        <v>28.4</v>
      </c>
      <c r="D25" s="15" t="s">
        <v>1715</v>
      </c>
      <c r="E25" s="15" t="s">
        <v>1668</v>
      </c>
      <c r="F25" s="15" t="s">
        <v>1669</v>
      </c>
      <c r="G25" s="15" t="s">
        <v>1716</v>
      </c>
      <c r="H25" s="17" t="s">
        <v>1709</v>
      </c>
      <c r="I25" s="15" t="s">
        <v>1717</v>
      </c>
      <c r="J25" s="17" t="s">
        <v>1690</v>
      </c>
      <c r="K25" s="15" t="s">
        <v>1697</v>
      </c>
      <c r="L25" s="15" t="s">
        <v>1711</v>
      </c>
    </row>
    <row r="26" s="2" customFormat="1" ht="27" customHeight="1" spans="1:12">
      <c r="A26" s="15"/>
      <c r="B26" s="15"/>
      <c r="C26" s="16"/>
      <c r="D26" s="15"/>
      <c r="E26" s="15"/>
      <c r="F26" s="15" t="s">
        <v>1693</v>
      </c>
      <c r="G26" s="15" t="s">
        <v>1718</v>
      </c>
      <c r="H26" s="17" t="s">
        <v>1709</v>
      </c>
      <c r="I26" s="15" t="s">
        <v>1717</v>
      </c>
      <c r="J26" s="17" t="s">
        <v>1673</v>
      </c>
      <c r="K26" s="15" t="s">
        <v>1679</v>
      </c>
      <c r="L26" s="15" t="s">
        <v>1711</v>
      </c>
    </row>
    <row r="27" s="2" customFormat="1" ht="27" customHeight="1" spans="1:12">
      <c r="A27" s="15"/>
      <c r="B27" s="15"/>
      <c r="C27" s="16"/>
      <c r="D27" s="15"/>
      <c r="E27" s="15" t="s">
        <v>1676</v>
      </c>
      <c r="F27" s="15" t="s">
        <v>1719</v>
      </c>
      <c r="G27" s="15" t="s">
        <v>1720</v>
      </c>
      <c r="H27" s="17" t="s">
        <v>1709</v>
      </c>
      <c r="I27" s="15" t="s">
        <v>1672</v>
      </c>
      <c r="J27" s="17" t="s">
        <v>1673</v>
      </c>
      <c r="K27" s="15" t="s">
        <v>1697</v>
      </c>
      <c r="L27" s="15" t="s">
        <v>1711</v>
      </c>
    </row>
    <row r="28" s="2" customFormat="1" ht="27" customHeight="1" spans="1:12">
      <c r="A28" s="15"/>
      <c r="B28" s="15"/>
      <c r="C28" s="16"/>
      <c r="D28" s="15"/>
      <c r="E28" s="15"/>
      <c r="F28" s="15" t="s">
        <v>1677</v>
      </c>
      <c r="G28" s="15" t="s">
        <v>1721</v>
      </c>
      <c r="H28" s="17" t="s">
        <v>1671</v>
      </c>
      <c r="I28" s="15" t="s">
        <v>1672</v>
      </c>
      <c r="J28" s="17" t="s">
        <v>1673</v>
      </c>
      <c r="K28" s="15" t="s">
        <v>1697</v>
      </c>
      <c r="L28" s="15" t="s">
        <v>1675</v>
      </c>
    </row>
    <row r="29" s="2" customFormat="1" ht="27" customHeight="1" spans="1:12">
      <c r="A29" s="15"/>
      <c r="B29" s="15" t="s">
        <v>1722</v>
      </c>
      <c r="C29" s="16">
        <v>0.94392</v>
      </c>
      <c r="D29" s="15" t="s">
        <v>1667</v>
      </c>
      <c r="E29" s="15" t="s">
        <v>1668</v>
      </c>
      <c r="F29" s="15" t="s">
        <v>1669</v>
      </c>
      <c r="G29" s="15" t="s">
        <v>1670</v>
      </c>
      <c r="H29" s="17" t="s">
        <v>1671</v>
      </c>
      <c r="I29" s="15" t="s">
        <v>1672</v>
      </c>
      <c r="J29" s="17" t="s">
        <v>1673</v>
      </c>
      <c r="K29" s="15" t="s">
        <v>1674</v>
      </c>
      <c r="L29" s="15" t="s">
        <v>1675</v>
      </c>
    </row>
    <row r="30" s="2" customFormat="1" ht="27" customHeight="1" spans="1:12">
      <c r="A30" s="15"/>
      <c r="B30" s="15"/>
      <c r="C30" s="16"/>
      <c r="D30" s="15"/>
      <c r="E30" s="15" t="s">
        <v>1676</v>
      </c>
      <c r="F30" s="15" t="s">
        <v>1677</v>
      </c>
      <c r="G30" s="15" t="s">
        <v>1678</v>
      </c>
      <c r="H30" s="17" t="s">
        <v>1671</v>
      </c>
      <c r="I30" s="15" t="s">
        <v>1672</v>
      </c>
      <c r="J30" s="17" t="s">
        <v>1673</v>
      </c>
      <c r="K30" s="15" t="s">
        <v>1679</v>
      </c>
      <c r="L30" s="15" t="s">
        <v>1675</v>
      </c>
    </row>
    <row r="31" s="2" customFormat="1" ht="27" customHeight="1" spans="1:12">
      <c r="A31" s="15"/>
      <c r="B31" s="15" t="s">
        <v>1723</v>
      </c>
      <c r="C31" s="16">
        <v>20</v>
      </c>
      <c r="D31" s="15"/>
      <c r="E31" s="15"/>
      <c r="F31" s="15"/>
      <c r="G31" s="15"/>
      <c r="H31" s="17"/>
      <c r="I31" s="15"/>
      <c r="J31" s="17"/>
      <c r="K31" s="15"/>
      <c r="L31" s="15"/>
    </row>
    <row r="32" s="2" customFormat="1" ht="27" customHeight="1" spans="1:12">
      <c r="A32" s="15"/>
      <c r="B32" s="15" t="s">
        <v>1724</v>
      </c>
      <c r="C32" s="16">
        <v>3.72</v>
      </c>
      <c r="D32" s="15"/>
      <c r="E32" s="15"/>
      <c r="F32" s="15"/>
      <c r="G32" s="15"/>
      <c r="H32" s="17"/>
      <c r="I32" s="15"/>
      <c r="J32" s="17"/>
      <c r="K32" s="15"/>
      <c r="L32" s="15"/>
    </row>
    <row r="33" s="3" customFormat="1" ht="43.05" customHeight="1" spans="1:12">
      <c r="A33" s="15" t="s">
        <v>1725</v>
      </c>
      <c r="B33" s="15" t="s">
        <v>1683</v>
      </c>
      <c r="C33" s="16">
        <v>11.23109</v>
      </c>
      <c r="D33" s="15" t="s">
        <v>1667</v>
      </c>
      <c r="E33" s="15" t="s">
        <v>1668</v>
      </c>
      <c r="F33" s="15" t="s">
        <v>1669</v>
      </c>
      <c r="G33" s="15" t="s">
        <v>1670</v>
      </c>
      <c r="H33" s="17" t="s">
        <v>1671</v>
      </c>
      <c r="I33" s="15" t="s">
        <v>1672</v>
      </c>
      <c r="J33" s="17" t="s">
        <v>1673</v>
      </c>
      <c r="K33" s="15" t="s">
        <v>1674</v>
      </c>
      <c r="L33" s="15" t="s">
        <v>1675</v>
      </c>
    </row>
    <row r="34" ht="22.5" spans="1:12">
      <c r="A34" s="15"/>
      <c r="B34" s="15"/>
      <c r="C34" s="16"/>
      <c r="D34" s="15"/>
      <c r="E34" s="15" t="s">
        <v>1676</v>
      </c>
      <c r="F34" s="15" t="s">
        <v>1677</v>
      </c>
      <c r="G34" s="15" t="s">
        <v>1678</v>
      </c>
      <c r="H34" s="17" t="s">
        <v>1671</v>
      </c>
      <c r="I34" s="15" t="s">
        <v>1672</v>
      </c>
      <c r="J34" s="17" t="s">
        <v>1673</v>
      </c>
      <c r="K34" s="15" t="s">
        <v>1679</v>
      </c>
      <c r="L34" s="15" t="s">
        <v>1675</v>
      </c>
    </row>
    <row r="35" ht="22.5" spans="1:12">
      <c r="A35" s="15"/>
      <c r="B35" s="15" t="s">
        <v>1684</v>
      </c>
      <c r="C35" s="16">
        <v>16.9827</v>
      </c>
      <c r="D35" s="15" t="s">
        <v>1667</v>
      </c>
      <c r="E35" s="15" t="s">
        <v>1668</v>
      </c>
      <c r="F35" s="15" t="s">
        <v>1669</v>
      </c>
      <c r="G35" s="15" t="s">
        <v>1670</v>
      </c>
      <c r="H35" s="17" t="s">
        <v>1671</v>
      </c>
      <c r="I35" s="15" t="s">
        <v>1672</v>
      </c>
      <c r="J35" s="17" t="s">
        <v>1673</v>
      </c>
      <c r="K35" s="15" t="s">
        <v>1674</v>
      </c>
      <c r="L35" s="15" t="s">
        <v>1675</v>
      </c>
    </row>
    <row r="36" ht="22.5" spans="1:12">
      <c r="A36" s="15"/>
      <c r="B36" s="15"/>
      <c r="C36" s="16"/>
      <c r="D36" s="15"/>
      <c r="E36" s="15" t="s">
        <v>1676</v>
      </c>
      <c r="F36" s="15" t="s">
        <v>1677</v>
      </c>
      <c r="G36" s="15" t="s">
        <v>1678</v>
      </c>
      <c r="H36" s="17" t="s">
        <v>1671</v>
      </c>
      <c r="I36" s="15" t="s">
        <v>1672</v>
      </c>
      <c r="J36" s="17" t="s">
        <v>1673</v>
      </c>
      <c r="K36" s="15" t="s">
        <v>1679</v>
      </c>
      <c r="L36" s="15" t="s">
        <v>1675</v>
      </c>
    </row>
    <row r="37" spans="1:12">
      <c r="A37" s="15"/>
      <c r="B37" s="15" t="s">
        <v>1726</v>
      </c>
      <c r="C37" s="16">
        <v>2.9616</v>
      </c>
      <c r="D37" s="15" t="s">
        <v>1727</v>
      </c>
      <c r="E37" s="15" t="s">
        <v>1668</v>
      </c>
      <c r="F37" s="15" t="s">
        <v>1669</v>
      </c>
      <c r="G37" s="15" t="s">
        <v>1728</v>
      </c>
      <c r="H37" s="17" t="s">
        <v>1688</v>
      </c>
      <c r="I37" s="15" t="s">
        <v>1729</v>
      </c>
      <c r="J37" s="17" t="s">
        <v>1730</v>
      </c>
      <c r="K37" s="15" t="s">
        <v>1691</v>
      </c>
      <c r="L37" s="15"/>
    </row>
    <row r="38" ht="22.5" spans="1:12">
      <c r="A38" s="15"/>
      <c r="B38" s="15"/>
      <c r="C38" s="16"/>
      <c r="D38" s="15"/>
      <c r="E38" s="15"/>
      <c r="F38" s="15"/>
      <c r="G38" s="15" t="s">
        <v>1731</v>
      </c>
      <c r="H38" s="17" t="s">
        <v>1688</v>
      </c>
      <c r="I38" s="15" t="s">
        <v>1729</v>
      </c>
      <c r="J38" s="17" t="s">
        <v>1730</v>
      </c>
      <c r="K38" s="15" t="s">
        <v>1691</v>
      </c>
      <c r="L38" s="15"/>
    </row>
    <row r="39" ht="22.5" spans="1:12">
      <c r="A39" s="15"/>
      <c r="B39" s="15"/>
      <c r="C39" s="16"/>
      <c r="D39" s="15"/>
      <c r="E39" s="15"/>
      <c r="F39" s="15" t="s">
        <v>1693</v>
      </c>
      <c r="G39" s="15" t="s">
        <v>1732</v>
      </c>
      <c r="H39" s="17" t="s">
        <v>1671</v>
      </c>
      <c r="I39" s="15" t="s">
        <v>1705</v>
      </c>
      <c r="J39" s="17" t="s">
        <v>1673</v>
      </c>
      <c r="K39" s="15" t="s">
        <v>1691</v>
      </c>
      <c r="L39" s="15"/>
    </row>
    <row r="40" spans="1:12">
      <c r="A40" s="15"/>
      <c r="B40" s="15"/>
      <c r="C40" s="16"/>
      <c r="D40" s="15"/>
      <c r="E40" s="15"/>
      <c r="F40" s="15" t="s">
        <v>1698</v>
      </c>
      <c r="G40" s="15" t="s">
        <v>1733</v>
      </c>
      <c r="H40" s="17" t="s">
        <v>1671</v>
      </c>
      <c r="I40" s="15" t="s">
        <v>1672</v>
      </c>
      <c r="J40" s="17" t="s">
        <v>1673</v>
      </c>
      <c r="K40" s="15" t="s">
        <v>1691</v>
      </c>
      <c r="L40" s="15"/>
    </row>
    <row r="41" ht="22.5" spans="1:12">
      <c r="A41" s="15"/>
      <c r="B41" s="15"/>
      <c r="C41" s="16"/>
      <c r="D41" s="15"/>
      <c r="E41" s="15" t="s">
        <v>1676</v>
      </c>
      <c r="F41" s="15" t="s">
        <v>1734</v>
      </c>
      <c r="G41" s="15" t="s">
        <v>1735</v>
      </c>
      <c r="H41" s="17" t="s">
        <v>1671</v>
      </c>
      <c r="I41" s="15" t="s">
        <v>1672</v>
      </c>
      <c r="J41" s="17" t="s">
        <v>1673</v>
      </c>
      <c r="K41" s="15" t="s">
        <v>1697</v>
      </c>
      <c r="L41" s="15"/>
    </row>
    <row r="42" ht="22.5" spans="1:12">
      <c r="A42" s="15"/>
      <c r="B42" s="15"/>
      <c r="C42" s="16"/>
      <c r="D42" s="15"/>
      <c r="E42" s="15" t="s">
        <v>1702</v>
      </c>
      <c r="F42" s="15" t="s">
        <v>1703</v>
      </c>
      <c r="G42" s="15" t="s">
        <v>1736</v>
      </c>
      <c r="H42" s="17" t="s">
        <v>1688</v>
      </c>
      <c r="I42" s="15" t="s">
        <v>1705</v>
      </c>
      <c r="J42" s="17" t="s">
        <v>1673</v>
      </c>
      <c r="K42" s="15" t="s">
        <v>1691</v>
      </c>
      <c r="L42" s="15"/>
    </row>
    <row r="43" spans="1:12">
      <c r="A43" s="15"/>
      <c r="B43" s="15"/>
      <c r="C43" s="16"/>
      <c r="D43" s="15"/>
      <c r="E43" s="15" t="s">
        <v>1706</v>
      </c>
      <c r="F43" s="15" t="s">
        <v>1707</v>
      </c>
      <c r="G43" s="15" t="s">
        <v>1737</v>
      </c>
      <c r="H43" s="17" t="s">
        <v>1709</v>
      </c>
      <c r="I43" s="15" t="s">
        <v>1738</v>
      </c>
      <c r="J43" s="17" t="s">
        <v>1739</v>
      </c>
      <c r="K43" s="15" t="s">
        <v>1697</v>
      </c>
      <c r="L43" s="15"/>
    </row>
    <row r="44" spans="1:12">
      <c r="A44" s="15"/>
      <c r="B44" s="15" t="s">
        <v>1714</v>
      </c>
      <c r="C44" s="16">
        <v>2.272</v>
      </c>
      <c r="D44" s="15" t="s">
        <v>1715</v>
      </c>
      <c r="E44" s="15" t="s">
        <v>1668</v>
      </c>
      <c r="F44" s="15" t="s">
        <v>1669</v>
      </c>
      <c r="G44" s="15" t="s">
        <v>1716</v>
      </c>
      <c r="H44" s="17" t="s">
        <v>1709</v>
      </c>
      <c r="I44" s="15" t="s">
        <v>1717</v>
      </c>
      <c r="J44" s="17" t="s">
        <v>1690</v>
      </c>
      <c r="K44" s="15" t="s">
        <v>1697</v>
      </c>
      <c r="L44" s="15" t="s">
        <v>1711</v>
      </c>
    </row>
    <row r="45" ht="56.25" spans="1:12">
      <c r="A45" s="15"/>
      <c r="B45" s="15"/>
      <c r="C45" s="16"/>
      <c r="D45" s="15"/>
      <c r="E45" s="15"/>
      <c r="F45" s="15" t="s">
        <v>1693</v>
      </c>
      <c r="G45" s="15" t="s">
        <v>1718</v>
      </c>
      <c r="H45" s="17" t="s">
        <v>1709</v>
      </c>
      <c r="I45" s="15" t="s">
        <v>1717</v>
      </c>
      <c r="J45" s="17" t="s">
        <v>1673</v>
      </c>
      <c r="K45" s="15" t="s">
        <v>1679</v>
      </c>
      <c r="L45" s="15" t="s">
        <v>1711</v>
      </c>
    </row>
    <row r="46" ht="78.75" spans="1:12">
      <c r="A46" s="15"/>
      <c r="B46" s="15"/>
      <c r="C46" s="16"/>
      <c r="D46" s="15"/>
      <c r="E46" s="15" t="s">
        <v>1676</v>
      </c>
      <c r="F46" s="15" t="s">
        <v>1719</v>
      </c>
      <c r="G46" s="15" t="s">
        <v>1720</v>
      </c>
      <c r="H46" s="17" t="s">
        <v>1709</v>
      </c>
      <c r="I46" s="15" t="s">
        <v>1672</v>
      </c>
      <c r="J46" s="17" t="s">
        <v>1673</v>
      </c>
      <c r="K46" s="15" t="s">
        <v>1697</v>
      </c>
      <c r="L46" s="15" t="s">
        <v>1711</v>
      </c>
    </row>
    <row r="47" spans="1:12">
      <c r="A47" s="15"/>
      <c r="B47" s="15"/>
      <c r="C47" s="16"/>
      <c r="D47" s="15"/>
      <c r="E47" s="15"/>
      <c r="F47" s="15" t="s">
        <v>1677</v>
      </c>
      <c r="G47" s="15" t="s">
        <v>1721</v>
      </c>
      <c r="H47" s="17" t="s">
        <v>1671</v>
      </c>
      <c r="I47" s="15" t="s">
        <v>1672</v>
      </c>
      <c r="J47" s="17" t="s">
        <v>1673</v>
      </c>
      <c r="K47" s="15" t="s">
        <v>1697</v>
      </c>
      <c r="L47" s="15" t="s">
        <v>1675</v>
      </c>
    </row>
    <row r="48" ht="22.5" spans="1:12">
      <c r="A48" s="15"/>
      <c r="B48" s="15" t="s">
        <v>1740</v>
      </c>
      <c r="C48" s="16">
        <v>5.9472</v>
      </c>
      <c r="D48" s="15" t="s">
        <v>1667</v>
      </c>
      <c r="E48" s="15" t="s">
        <v>1668</v>
      </c>
      <c r="F48" s="15" t="s">
        <v>1669</v>
      </c>
      <c r="G48" s="15" t="s">
        <v>1670</v>
      </c>
      <c r="H48" s="17" t="s">
        <v>1671</v>
      </c>
      <c r="I48" s="15" t="s">
        <v>1672</v>
      </c>
      <c r="J48" s="17" t="s">
        <v>1673</v>
      </c>
      <c r="K48" s="15" t="s">
        <v>1674</v>
      </c>
      <c r="L48" s="15" t="s">
        <v>1675</v>
      </c>
    </row>
    <row r="49" ht="22.5" spans="1:12">
      <c r="A49" s="15"/>
      <c r="B49" s="15"/>
      <c r="C49" s="16"/>
      <c r="D49" s="15"/>
      <c r="E49" s="15" t="s">
        <v>1676</v>
      </c>
      <c r="F49" s="15" t="s">
        <v>1677</v>
      </c>
      <c r="G49" s="15" t="s">
        <v>1678</v>
      </c>
      <c r="H49" s="17" t="s">
        <v>1671</v>
      </c>
      <c r="I49" s="15" t="s">
        <v>1672</v>
      </c>
      <c r="J49" s="17" t="s">
        <v>1673</v>
      </c>
      <c r="K49" s="15" t="s">
        <v>1679</v>
      </c>
      <c r="L49" s="15" t="s">
        <v>1675</v>
      </c>
    </row>
    <row r="50" ht="22.5" spans="1:12">
      <c r="A50" s="15"/>
      <c r="B50" s="15" t="s">
        <v>1741</v>
      </c>
      <c r="C50" s="16">
        <v>6.25</v>
      </c>
      <c r="D50" s="15"/>
      <c r="E50" s="15"/>
      <c r="F50" s="15"/>
      <c r="G50" s="15"/>
      <c r="H50" s="17"/>
      <c r="I50" s="15"/>
      <c r="J50" s="17"/>
      <c r="K50" s="15"/>
      <c r="L50" s="15"/>
    </row>
    <row r="51" ht="33.75" spans="1:12">
      <c r="A51" s="15"/>
      <c r="B51" s="15" t="s">
        <v>1724</v>
      </c>
      <c r="C51" s="16">
        <v>1.02</v>
      </c>
      <c r="D51" s="15"/>
      <c r="E51" s="15"/>
      <c r="F51" s="15"/>
      <c r="G51" s="15"/>
      <c r="H51" s="17"/>
      <c r="I51" s="15"/>
      <c r="J51" s="17"/>
      <c r="K51" s="15"/>
      <c r="L51" s="15"/>
    </row>
    <row r="52" ht="22.5" spans="1:12">
      <c r="A52" s="12" t="s">
        <v>1742</v>
      </c>
      <c r="B52" s="13"/>
      <c r="C52" s="14">
        <v>655.93668</v>
      </c>
      <c r="D52" s="13"/>
      <c r="E52" s="13"/>
      <c r="F52" s="13"/>
      <c r="G52" s="13"/>
      <c r="H52" s="13"/>
      <c r="I52" s="13"/>
      <c r="J52" s="13"/>
      <c r="K52" s="13"/>
      <c r="L52" s="13"/>
    </row>
    <row r="53" ht="22.5" spans="1:12">
      <c r="A53" s="15" t="s">
        <v>1743</v>
      </c>
      <c r="B53" s="15" t="s">
        <v>1666</v>
      </c>
      <c r="C53" s="16">
        <v>5.170209</v>
      </c>
      <c r="D53" s="15" t="s">
        <v>1667</v>
      </c>
      <c r="E53" s="15" t="s">
        <v>1668</v>
      </c>
      <c r="F53" s="15" t="s">
        <v>1669</v>
      </c>
      <c r="G53" s="15" t="s">
        <v>1670</v>
      </c>
      <c r="H53" s="17" t="s">
        <v>1671</v>
      </c>
      <c r="I53" s="15" t="s">
        <v>1672</v>
      </c>
      <c r="J53" s="17" t="s">
        <v>1673</v>
      </c>
      <c r="K53" s="15" t="s">
        <v>1674</v>
      </c>
      <c r="L53" s="15" t="s">
        <v>1675</v>
      </c>
    </row>
    <row r="54" ht="22.5" spans="1:12">
      <c r="A54" s="15"/>
      <c r="B54" s="15"/>
      <c r="C54" s="16"/>
      <c r="D54" s="15"/>
      <c r="E54" s="15" t="s">
        <v>1676</v>
      </c>
      <c r="F54" s="15" t="s">
        <v>1677</v>
      </c>
      <c r="G54" s="15" t="s">
        <v>1678</v>
      </c>
      <c r="H54" s="17" t="s">
        <v>1671</v>
      </c>
      <c r="I54" s="15" t="s">
        <v>1672</v>
      </c>
      <c r="J54" s="17" t="s">
        <v>1673</v>
      </c>
      <c r="K54" s="15" t="s">
        <v>1679</v>
      </c>
      <c r="L54" s="15" t="s">
        <v>1675</v>
      </c>
    </row>
    <row r="55" ht="22.5" spans="1:12">
      <c r="A55" s="15"/>
      <c r="B55" s="15" t="s">
        <v>1680</v>
      </c>
      <c r="C55" s="16">
        <v>25.8533</v>
      </c>
      <c r="D55" s="15"/>
      <c r="E55" s="15"/>
      <c r="F55" s="15"/>
      <c r="G55" s="15"/>
      <c r="H55" s="17"/>
      <c r="I55" s="15"/>
      <c r="J55" s="17"/>
      <c r="K55" s="15"/>
      <c r="L55" s="15"/>
    </row>
    <row r="56" ht="22.5" spans="1:12">
      <c r="A56" s="15"/>
      <c r="B56" s="15" t="s">
        <v>1744</v>
      </c>
      <c r="C56" s="16">
        <v>50</v>
      </c>
      <c r="D56" s="15"/>
      <c r="E56" s="15"/>
      <c r="F56" s="15"/>
      <c r="G56" s="15"/>
      <c r="H56" s="17"/>
      <c r="I56" s="15"/>
      <c r="J56" s="17"/>
      <c r="K56" s="15"/>
      <c r="L56" s="15"/>
    </row>
    <row r="57" ht="22.5" spans="1:12">
      <c r="A57" s="15"/>
      <c r="B57" s="15" t="s">
        <v>1683</v>
      </c>
      <c r="C57" s="16">
        <v>141.738789</v>
      </c>
      <c r="D57" s="15" t="s">
        <v>1667</v>
      </c>
      <c r="E57" s="15" t="s">
        <v>1668</v>
      </c>
      <c r="F57" s="15" t="s">
        <v>1669</v>
      </c>
      <c r="G57" s="15" t="s">
        <v>1670</v>
      </c>
      <c r="H57" s="17" t="s">
        <v>1671</v>
      </c>
      <c r="I57" s="15" t="s">
        <v>1672</v>
      </c>
      <c r="J57" s="17" t="s">
        <v>1673</v>
      </c>
      <c r="K57" s="15" t="s">
        <v>1674</v>
      </c>
      <c r="L57" s="15" t="s">
        <v>1675</v>
      </c>
    </row>
    <row r="58" ht="57.6" customHeight="1" spans="1:12">
      <c r="A58" s="15"/>
      <c r="B58" s="15"/>
      <c r="C58" s="16"/>
      <c r="D58" s="15"/>
      <c r="E58" s="15" t="s">
        <v>1676</v>
      </c>
      <c r="F58" s="15" t="s">
        <v>1677</v>
      </c>
      <c r="G58" s="15" t="s">
        <v>1678</v>
      </c>
      <c r="H58" s="17" t="s">
        <v>1671</v>
      </c>
      <c r="I58" s="15" t="s">
        <v>1672</v>
      </c>
      <c r="J58" s="17" t="s">
        <v>1673</v>
      </c>
      <c r="K58" s="15" t="s">
        <v>1679</v>
      </c>
      <c r="L58" s="15" t="s">
        <v>1675</v>
      </c>
    </row>
    <row r="59" ht="22.5" spans="1:12">
      <c r="A59" s="15"/>
      <c r="B59" s="15" t="s">
        <v>1684</v>
      </c>
      <c r="C59" s="16">
        <v>290.5012</v>
      </c>
      <c r="D59" s="15" t="s">
        <v>1667</v>
      </c>
      <c r="E59" s="15" t="s">
        <v>1668</v>
      </c>
      <c r="F59" s="15" t="s">
        <v>1669</v>
      </c>
      <c r="G59" s="15" t="s">
        <v>1670</v>
      </c>
      <c r="H59" s="17" t="s">
        <v>1671</v>
      </c>
      <c r="I59" s="15" t="s">
        <v>1672</v>
      </c>
      <c r="J59" s="17" t="s">
        <v>1673</v>
      </c>
      <c r="K59" s="15" t="s">
        <v>1674</v>
      </c>
      <c r="L59" s="15" t="s">
        <v>1675</v>
      </c>
    </row>
    <row r="60" ht="22.5" spans="1:12">
      <c r="A60" s="15"/>
      <c r="B60" s="15"/>
      <c r="C60" s="16"/>
      <c r="D60" s="15"/>
      <c r="E60" s="15" t="s">
        <v>1676</v>
      </c>
      <c r="F60" s="15" t="s">
        <v>1677</v>
      </c>
      <c r="G60" s="15" t="s">
        <v>1678</v>
      </c>
      <c r="H60" s="17" t="s">
        <v>1671</v>
      </c>
      <c r="I60" s="15" t="s">
        <v>1672</v>
      </c>
      <c r="J60" s="17" t="s">
        <v>1673</v>
      </c>
      <c r="K60" s="15" t="s">
        <v>1679</v>
      </c>
      <c r="L60" s="15" t="s">
        <v>1675</v>
      </c>
    </row>
    <row r="61" spans="1:12">
      <c r="A61" s="15"/>
      <c r="B61" s="15" t="s">
        <v>1745</v>
      </c>
      <c r="C61" s="16">
        <v>40</v>
      </c>
      <c r="D61" s="15" t="s">
        <v>1746</v>
      </c>
      <c r="E61" s="15" t="s">
        <v>1668</v>
      </c>
      <c r="F61" s="15" t="s">
        <v>1669</v>
      </c>
      <c r="G61" s="15" t="s">
        <v>1747</v>
      </c>
      <c r="H61" s="17" t="s">
        <v>1688</v>
      </c>
      <c r="I61" s="15" t="s">
        <v>1697</v>
      </c>
      <c r="J61" s="17" t="s">
        <v>1690</v>
      </c>
      <c r="K61" s="15" t="s">
        <v>1691</v>
      </c>
      <c r="L61" s="15"/>
    </row>
    <row r="62" ht="22.5" spans="1:12">
      <c r="A62" s="15"/>
      <c r="B62" s="15"/>
      <c r="C62" s="16"/>
      <c r="D62" s="15"/>
      <c r="E62" s="15"/>
      <c r="F62" s="15" t="s">
        <v>1693</v>
      </c>
      <c r="G62" s="15" t="s">
        <v>1748</v>
      </c>
      <c r="H62" s="17" t="s">
        <v>1688</v>
      </c>
      <c r="I62" s="15" t="s">
        <v>1749</v>
      </c>
      <c r="J62" s="17" t="s">
        <v>1673</v>
      </c>
      <c r="K62" s="15" t="s">
        <v>1697</v>
      </c>
      <c r="L62" s="15" t="s">
        <v>1675</v>
      </c>
    </row>
    <row r="63" ht="78.75" spans="1:12">
      <c r="A63" s="15"/>
      <c r="B63" s="15"/>
      <c r="C63" s="16"/>
      <c r="D63" s="15"/>
      <c r="E63" s="15"/>
      <c r="F63" s="15" t="s">
        <v>1698</v>
      </c>
      <c r="G63" s="15" t="s">
        <v>1750</v>
      </c>
      <c r="H63" s="17" t="s">
        <v>1695</v>
      </c>
      <c r="I63" s="15" t="s">
        <v>1751</v>
      </c>
      <c r="J63" s="17"/>
      <c r="K63" s="15" t="s">
        <v>1691</v>
      </c>
      <c r="L63" s="15" t="s">
        <v>1675</v>
      </c>
    </row>
    <row r="64" ht="22.5" spans="1:12">
      <c r="A64" s="15"/>
      <c r="B64" s="15"/>
      <c r="C64" s="16"/>
      <c r="D64" s="15"/>
      <c r="E64" s="15" t="s">
        <v>1676</v>
      </c>
      <c r="F64" s="15" t="s">
        <v>1677</v>
      </c>
      <c r="G64" s="15" t="s">
        <v>1752</v>
      </c>
      <c r="H64" s="17" t="s">
        <v>1695</v>
      </c>
      <c r="I64" s="15" t="s">
        <v>1753</v>
      </c>
      <c r="J64" s="17"/>
      <c r="K64" s="15" t="s">
        <v>1691</v>
      </c>
      <c r="L64" s="15"/>
    </row>
    <row r="65" ht="22.5" spans="1:12">
      <c r="A65" s="15"/>
      <c r="B65" s="15"/>
      <c r="C65" s="16"/>
      <c r="D65" s="15"/>
      <c r="E65" s="15"/>
      <c r="F65" s="15" t="s">
        <v>1754</v>
      </c>
      <c r="G65" s="15" t="s">
        <v>1755</v>
      </c>
      <c r="H65" s="17" t="s">
        <v>1695</v>
      </c>
      <c r="I65" s="15" t="s">
        <v>1753</v>
      </c>
      <c r="J65" s="17"/>
      <c r="K65" s="15" t="s">
        <v>1691</v>
      </c>
      <c r="L65" s="15"/>
    </row>
    <row r="66" ht="22.5" spans="1:12">
      <c r="A66" s="15"/>
      <c r="B66" s="15"/>
      <c r="C66" s="16"/>
      <c r="D66" s="15"/>
      <c r="E66" s="15" t="s">
        <v>1702</v>
      </c>
      <c r="F66" s="15" t="s">
        <v>1703</v>
      </c>
      <c r="G66" s="15" t="s">
        <v>1756</v>
      </c>
      <c r="H66" s="17" t="s">
        <v>1688</v>
      </c>
      <c r="I66" s="15" t="s">
        <v>1705</v>
      </c>
      <c r="J66" s="17" t="s">
        <v>1673</v>
      </c>
      <c r="K66" s="15" t="s">
        <v>1691</v>
      </c>
      <c r="L66" s="15" t="s">
        <v>1675</v>
      </c>
    </row>
    <row r="67" ht="22.5" spans="1:12">
      <c r="A67" s="15"/>
      <c r="B67" s="15"/>
      <c r="C67" s="16"/>
      <c r="D67" s="15"/>
      <c r="E67" s="15" t="s">
        <v>1706</v>
      </c>
      <c r="F67" s="15" t="s">
        <v>1707</v>
      </c>
      <c r="G67" s="15" t="s">
        <v>1757</v>
      </c>
      <c r="H67" s="17" t="s">
        <v>1709</v>
      </c>
      <c r="I67" s="15" t="s">
        <v>1672</v>
      </c>
      <c r="J67" s="17" t="s">
        <v>1673</v>
      </c>
      <c r="K67" s="15" t="s">
        <v>1697</v>
      </c>
      <c r="L67" s="15" t="s">
        <v>1711</v>
      </c>
    </row>
    <row r="68" ht="22.5" spans="1:12">
      <c r="A68" s="15"/>
      <c r="B68" s="15" t="s">
        <v>1712</v>
      </c>
      <c r="C68" s="16">
        <v>7.92</v>
      </c>
      <c r="D68" s="15" t="s">
        <v>1667</v>
      </c>
      <c r="E68" s="15" t="s">
        <v>1668</v>
      </c>
      <c r="F68" s="15" t="s">
        <v>1669</v>
      </c>
      <c r="G68" s="15" t="s">
        <v>1670</v>
      </c>
      <c r="H68" s="17" t="s">
        <v>1671</v>
      </c>
      <c r="I68" s="15" t="s">
        <v>1672</v>
      </c>
      <c r="J68" s="17" t="s">
        <v>1673</v>
      </c>
      <c r="K68" s="15" t="s">
        <v>1674</v>
      </c>
      <c r="L68" s="15" t="s">
        <v>1675</v>
      </c>
    </row>
    <row r="69" ht="22.5" spans="1:12">
      <c r="A69" s="15"/>
      <c r="B69" s="15"/>
      <c r="C69" s="16"/>
      <c r="D69" s="15"/>
      <c r="E69" s="15" t="s">
        <v>1676</v>
      </c>
      <c r="F69" s="15" t="s">
        <v>1677</v>
      </c>
      <c r="G69" s="15" t="s">
        <v>1678</v>
      </c>
      <c r="H69" s="17" t="s">
        <v>1671</v>
      </c>
      <c r="I69" s="15" t="s">
        <v>1672</v>
      </c>
      <c r="J69" s="17" t="s">
        <v>1673</v>
      </c>
      <c r="K69" s="15" t="s">
        <v>1679</v>
      </c>
      <c r="L69" s="15" t="s">
        <v>1675</v>
      </c>
    </row>
    <row r="70" spans="1:12">
      <c r="A70" s="15"/>
      <c r="B70" s="15" t="s">
        <v>1714</v>
      </c>
      <c r="C70" s="16">
        <v>25.56</v>
      </c>
      <c r="D70" s="15" t="s">
        <v>1715</v>
      </c>
      <c r="E70" s="15" t="s">
        <v>1668</v>
      </c>
      <c r="F70" s="15" t="s">
        <v>1669</v>
      </c>
      <c r="G70" s="15" t="s">
        <v>1716</v>
      </c>
      <c r="H70" s="17" t="s">
        <v>1709</v>
      </c>
      <c r="I70" s="15" t="s">
        <v>1717</v>
      </c>
      <c r="J70" s="17" t="s">
        <v>1690</v>
      </c>
      <c r="K70" s="15" t="s">
        <v>1697</v>
      </c>
      <c r="L70" s="15" t="s">
        <v>1711</v>
      </c>
    </row>
    <row r="71" ht="56.25" spans="1:12">
      <c r="A71" s="15"/>
      <c r="B71" s="15"/>
      <c r="C71" s="16"/>
      <c r="D71" s="15"/>
      <c r="E71" s="15"/>
      <c r="F71" s="15" t="s">
        <v>1693</v>
      </c>
      <c r="G71" s="15" t="s">
        <v>1718</v>
      </c>
      <c r="H71" s="17" t="s">
        <v>1709</v>
      </c>
      <c r="I71" s="15" t="s">
        <v>1717</v>
      </c>
      <c r="J71" s="17" t="s">
        <v>1673</v>
      </c>
      <c r="K71" s="15" t="s">
        <v>1679</v>
      </c>
      <c r="L71" s="15" t="s">
        <v>1711</v>
      </c>
    </row>
    <row r="72" ht="78.75" spans="1:12">
      <c r="A72" s="15"/>
      <c r="B72" s="15"/>
      <c r="C72" s="16"/>
      <c r="D72" s="15"/>
      <c r="E72" s="15" t="s">
        <v>1676</v>
      </c>
      <c r="F72" s="15" t="s">
        <v>1719</v>
      </c>
      <c r="G72" s="15" t="s">
        <v>1720</v>
      </c>
      <c r="H72" s="17" t="s">
        <v>1709</v>
      </c>
      <c r="I72" s="15" t="s">
        <v>1672</v>
      </c>
      <c r="J72" s="17" t="s">
        <v>1673</v>
      </c>
      <c r="K72" s="15" t="s">
        <v>1697</v>
      </c>
      <c r="L72" s="15" t="s">
        <v>1711</v>
      </c>
    </row>
    <row r="73" spans="1:12">
      <c r="A73" s="15"/>
      <c r="B73" s="15"/>
      <c r="C73" s="16"/>
      <c r="D73" s="15"/>
      <c r="E73" s="15"/>
      <c r="F73" s="15" t="s">
        <v>1677</v>
      </c>
      <c r="G73" s="15" t="s">
        <v>1721</v>
      </c>
      <c r="H73" s="17" t="s">
        <v>1671</v>
      </c>
      <c r="I73" s="15" t="s">
        <v>1672</v>
      </c>
      <c r="J73" s="17" t="s">
        <v>1673</v>
      </c>
      <c r="K73" s="15" t="s">
        <v>1697</v>
      </c>
      <c r="L73" s="15" t="s">
        <v>1675</v>
      </c>
    </row>
    <row r="74" ht="22.5" spans="1:12">
      <c r="A74" s="15"/>
      <c r="B74" s="15" t="s">
        <v>1722</v>
      </c>
      <c r="C74" s="16">
        <v>1.308</v>
      </c>
      <c r="D74" s="15" t="s">
        <v>1667</v>
      </c>
      <c r="E74" s="15" t="s">
        <v>1668</v>
      </c>
      <c r="F74" s="15" t="s">
        <v>1669</v>
      </c>
      <c r="G74" s="15" t="s">
        <v>1670</v>
      </c>
      <c r="H74" s="17" t="s">
        <v>1671</v>
      </c>
      <c r="I74" s="15" t="s">
        <v>1672</v>
      </c>
      <c r="J74" s="17" t="s">
        <v>1673</v>
      </c>
      <c r="K74" s="15" t="s">
        <v>1674</v>
      </c>
      <c r="L74" s="15" t="s">
        <v>1675</v>
      </c>
    </row>
    <row r="75" ht="22.5" spans="1:12">
      <c r="A75" s="15"/>
      <c r="B75" s="15"/>
      <c r="C75" s="16"/>
      <c r="D75" s="15"/>
      <c r="E75" s="15" t="s">
        <v>1676</v>
      </c>
      <c r="F75" s="15" t="s">
        <v>1677</v>
      </c>
      <c r="G75" s="15" t="s">
        <v>1678</v>
      </c>
      <c r="H75" s="17" t="s">
        <v>1671</v>
      </c>
      <c r="I75" s="15" t="s">
        <v>1672</v>
      </c>
      <c r="J75" s="17" t="s">
        <v>1673</v>
      </c>
      <c r="K75" s="15" t="s">
        <v>1679</v>
      </c>
      <c r="L75" s="15" t="s">
        <v>1675</v>
      </c>
    </row>
    <row r="76" ht="22.5" spans="1:12">
      <c r="A76" s="15"/>
      <c r="B76" s="15" t="s">
        <v>1723</v>
      </c>
      <c r="C76" s="16">
        <v>19.8958</v>
      </c>
      <c r="D76" s="15"/>
      <c r="E76" s="15"/>
      <c r="F76" s="15"/>
      <c r="G76" s="15"/>
      <c r="H76" s="17"/>
      <c r="I76" s="15"/>
      <c r="J76" s="17"/>
      <c r="K76" s="15"/>
      <c r="L76" s="15"/>
    </row>
    <row r="77" ht="33.75" spans="1:12">
      <c r="A77" s="15"/>
      <c r="B77" s="15" t="s">
        <v>1724</v>
      </c>
      <c r="C77" s="16">
        <v>3.9</v>
      </c>
      <c r="D77" s="15"/>
      <c r="E77" s="15"/>
      <c r="F77" s="15"/>
      <c r="G77" s="15"/>
      <c r="H77" s="17"/>
      <c r="I77" s="15"/>
      <c r="J77" s="17"/>
      <c r="K77" s="15"/>
      <c r="L77" s="15"/>
    </row>
    <row r="78" ht="22.5" spans="1:12">
      <c r="A78" s="15" t="s">
        <v>1758</v>
      </c>
      <c r="B78" s="15" t="s">
        <v>1683</v>
      </c>
      <c r="C78" s="16">
        <v>11.395682</v>
      </c>
      <c r="D78" s="15" t="s">
        <v>1667</v>
      </c>
      <c r="E78" s="15" t="s">
        <v>1668</v>
      </c>
      <c r="F78" s="15" t="s">
        <v>1669</v>
      </c>
      <c r="G78" s="15" t="s">
        <v>1670</v>
      </c>
      <c r="H78" s="17" t="s">
        <v>1671</v>
      </c>
      <c r="I78" s="15" t="s">
        <v>1672</v>
      </c>
      <c r="J78" s="17" t="s">
        <v>1673</v>
      </c>
      <c r="K78" s="15" t="s">
        <v>1674</v>
      </c>
      <c r="L78" s="15" t="s">
        <v>1675</v>
      </c>
    </row>
    <row r="79" ht="22.5" spans="1:12">
      <c r="A79" s="15"/>
      <c r="B79" s="15"/>
      <c r="C79" s="16"/>
      <c r="D79" s="15"/>
      <c r="E79" s="15" t="s">
        <v>1676</v>
      </c>
      <c r="F79" s="15" t="s">
        <v>1677</v>
      </c>
      <c r="G79" s="15" t="s">
        <v>1678</v>
      </c>
      <c r="H79" s="17" t="s">
        <v>1671</v>
      </c>
      <c r="I79" s="15" t="s">
        <v>1672</v>
      </c>
      <c r="J79" s="17" t="s">
        <v>1673</v>
      </c>
      <c r="K79" s="15" t="s">
        <v>1679</v>
      </c>
      <c r="L79" s="15" t="s">
        <v>1675</v>
      </c>
    </row>
    <row r="80" ht="22.5" spans="1:12">
      <c r="A80" s="15"/>
      <c r="B80" s="15" t="s">
        <v>1684</v>
      </c>
      <c r="C80" s="16">
        <v>17.3845</v>
      </c>
      <c r="D80" s="15" t="s">
        <v>1667</v>
      </c>
      <c r="E80" s="15" t="s">
        <v>1668</v>
      </c>
      <c r="F80" s="15" t="s">
        <v>1669</v>
      </c>
      <c r="G80" s="15" t="s">
        <v>1670</v>
      </c>
      <c r="H80" s="17" t="s">
        <v>1671</v>
      </c>
      <c r="I80" s="15" t="s">
        <v>1672</v>
      </c>
      <c r="J80" s="17" t="s">
        <v>1673</v>
      </c>
      <c r="K80" s="15" t="s">
        <v>1674</v>
      </c>
      <c r="L80" s="15" t="s">
        <v>1675</v>
      </c>
    </row>
    <row r="81" ht="22.5" spans="1:12">
      <c r="A81" s="15"/>
      <c r="B81" s="15"/>
      <c r="C81" s="16"/>
      <c r="D81" s="15"/>
      <c r="E81" s="15" t="s">
        <v>1676</v>
      </c>
      <c r="F81" s="15" t="s">
        <v>1677</v>
      </c>
      <c r="G81" s="15" t="s">
        <v>1678</v>
      </c>
      <c r="H81" s="17" t="s">
        <v>1671</v>
      </c>
      <c r="I81" s="15" t="s">
        <v>1672</v>
      </c>
      <c r="J81" s="17" t="s">
        <v>1673</v>
      </c>
      <c r="K81" s="15" t="s">
        <v>1679</v>
      </c>
      <c r="L81" s="15" t="s">
        <v>1675</v>
      </c>
    </row>
    <row r="82" spans="1:12">
      <c r="A82" s="15"/>
      <c r="B82" s="15" t="s">
        <v>1714</v>
      </c>
      <c r="C82" s="16">
        <v>2.272</v>
      </c>
      <c r="D82" s="15" t="s">
        <v>1715</v>
      </c>
      <c r="E82" s="15" t="s">
        <v>1668</v>
      </c>
      <c r="F82" s="15" t="s">
        <v>1669</v>
      </c>
      <c r="G82" s="15" t="s">
        <v>1716</v>
      </c>
      <c r="H82" s="17" t="s">
        <v>1709</v>
      </c>
      <c r="I82" s="15" t="s">
        <v>1717</v>
      </c>
      <c r="J82" s="17" t="s">
        <v>1690</v>
      </c>
      <c r="K82" s="15" t="s">
        <v>1697</v>
      </c>
      <c r="L82" s="15" t="s">
        <v>1711</v>
      </c>
    </row>
    <row r="83" ht="56.25" spans="1:12">
      <c r="A83" s="15"/>
      <c r="B83" s="15"/>
      <c r="C83" s="16"/>
      <c r="D83" s="15"/>
      <c r="E83" s="15"/>
      <c r="F83" s="15" t="s">
        <v>1693</v>
      </c>
      <c r="G83" s="15" t="s">
        <v>1718</v>
      </c>
      <c r="H83" s="17" t="s">
        <v>1709</v>
      </c>
      <c r="I83" s="15" t="s">
        <v>1717</v>
      </c>
      <c r="J83" s="17" t="s">
        <v>1673</v>
      </c>
      <c r="K83" s="15" t="s">
        <v>1679</v>
      </c>
      <c r="L83" s="15" t="s">
        <v>1711</v>
      </c>
    </row>
    <row r="84" ht="78.75" spans="1:12">
      <c r="A84" s="15"/>
      <c r="B84" s="15"/>
      <c r="C84" s="16"/>
      <c r="D84" s="15"/>
      <c r="E84" s="15" t="s">
        <v>1676</v>
      </c>
      <c r="F84" s="15" t="s">
        <v>1719</v>
      </c>
      <c r="G84" s="15" t="s">
        <v>1720</v>
      </c>
      <c r="H84" s="17" t="s">
        <v>1709</v>
      </c>
      <c r="I84" s="15" t="s">
        <v>1672</v>
      </c>
      <c r="J84" s="17" t="s">
        <v>1673</v>
      </c>
      <c r="K84" s="15" t="s">
        <v>1697</v>
      </c>
      <c r="L84" s="15" t="s">
        <v>1711</v>
      </c>
    </row>
    <row r="85" spans="1:12">
      <c r="A85" s="15"/>
      <c r="B85" s="15"/>
      <c r="C85" s="16"/>
      <c r="D85" s="15"/>
      <c r="E85" s="15"/>
      <c r="F85" s="15" t="s">
        <v>1677</v>
      </c>
      <c r="G85" s="15" t="s">
        <v>1721</v>
      </c>
      <c r="H85" s="17" t="s">
        <v>1671</v>
      </c>
      <c r="I85" s="15" t="s">
        <v>1672</v>
      </c>
      <c r="J85" s="17" t="s">
        <v>1673</v>
      </c>
      <c r="K85" s="15" t="s">
        <v>1697</v>
      </c>
      <c r="L85" s="15" t="s">
        <v>1675</v>
      </c>
    </row>
    <row r="86" ht="22.5" spans="1:12">
      <c r="A86" s="15"/>
      <c r="B86" s="15" t="s">
        <v>1740</v>
      </c>
      <c r="C86" s="16">
        <v>5.9472</v>
      </c>
      <c r="D86" s="15" t="s">
        <v>1667</v>
      </c>
      <c r="E86" s="15" t="s">
        <v>1668</v>
      </c>
      <c r="F86" s="15" t="s">
        <v>1669</v>
      </c>
      <c r="G86" s="15" t="s">
        <v>1670</v>
      </c>
      <c r="H86" s="17" t="s">
        <v>1671</v>
      </c>
      <c r="I86" s="15" t="s">
        <v>1672</v>
      </c>
      <c r="J86" s="17" t="s">
        <v>1673</v>
      </c>
      <c r="K86" s="15" t="s">
        <v>1674</v>
      </c>
      <c r="L86" s="15" t="s">
        <v>1675</v>
      </c>
    </row>
    <row r="87" ht="22.5" spans="1:12">
      <c r="A87" s="15"/>
      <c r="B87" s="15"/>
      <c r="C87" s="16"/>
      <c r="D87" s="15"/>
      <c r="E87" s="15" t="s">
        <v>1676</v>
      </c>
      <c r="F87" s="15" t="s">
        <v>1677</v>
      </c>
      <c r="G87" s="15" t="s">
        <v>1678</v>
      </c>
      <c r="H87" s="17" t="s">
        <v>1671</v>
      </c>
      <c r="I87" s="15" t="s">
        <v>1672</v>
      </c>
      <c r="J87" s="17" t="s">
        <v>1673</v>
      </c>
      <c r="K87" s="15" t="s">
        <v>1679</v>
      </c>
      <c r="L87" s="15" t="s">
        <v>1675</v>
      </c>
    </row>
    <row r="88" ht="22.5" spans="1:12">
      <c r="A88" s="15"/>
      <c r="B88" s="15" t="s">
        <v>1741</v>
      </c>
      <c r="C88" s="16">
        <v>6.25</v>
      </c>
      <c r="D88" s="15"/>
      <c r="E88" s="15"/>
      <c r="F88" s="15"/>
      <c r="G88" s="15"/>
      <c r="H88" s="17"/>
      <c r="I88" s="15"/>
      <c r="J88" s="17"/>
      <c r="K88" s="15"/>
      <c r="L88" s="15"/>
    </row>
    <row r="89" ht="33.75" spans="1:12">
      <c r="A89" s="15"/>
      <c r="B89" s="15" t="s">
        <v>1724</v>
      </c>
      <c r="C89" s="16">
        <v>0.84</v>
      </c>
      <c r="D89" s="15"/>
      <c r="E89" s="15"/>
      <c r="F89" s="15"/>
      <c r="G89" s="15"/>
      <c r="H89" s="17"/>
      <c r="I89" s="15"/>
      <c r="J89" s="17"/>
      <c r="K89" s="15"/>
      <c r="L89" s="15"/>
    </row>
    <row r="90" ht="22.5" spans="1:12">
      <c r="A90" s="12" t="s">
        <v>1759</v>
      </c>
      <c r="B90" s="13"/>
      <c r="C90" s="14">
        <v>1291.909436</v>
      </c>
      <c r="D90" s="13"/>
      <c r="E90" s="13"/>
      <c r="F90" s="13"/>
      <c r="G90" s="13"/>
      <c r="H90" s="13"/>
      <c r="I90" s="13"/>
      <c r="J90" s="13"/>
      <c r="K90" s="13"/>
      <c r="L90" s="13"/>
    </row>
    <row r="91" ht="22.5" spans="1:12">
      <c r="A91" s="15" t="s">
        <v>1760</v>
      </c>
      <c r="B91" s="15" t="s">
        <v>1680</v>
      </c>
      <c r="C91" s="16">
        <v>29.4</v>
      </c>
      <c r="D91" s="15"/>
      <c r="E91" s="15"/>
      <c r="F91" s="15"/>
      <c r="G91" s="15"/>
      <c r="H91" s="17"/>
      <c r="I91" s="15"/>
      <c r="J91" s="17"/>
      <c r="K91" s="15"/>
      <c r="L91" s="15"/>
    </row>
    <row r="92" ht="22.5" spans="1:12">
      <c r="A92" s="15"/>
      <c r="B92" s="15" t="s">
        <v>1683</v>
      </c>
      <c r="C92" s="16">
        <v>203.710487</v>
      </c>
      <c r="D92" s="15" t="s">
        <v>1667</v>
      </c>
      <c r="E92" s="15" t="s">
        <v>1668</v>
      </c>
      <c r="F92" s="15" t="s">
        <v>1669</v>
      </c>
      <c r="G92" s="15" t="s">
        <v>1670</v>
      </c>
      <c r="H92" s="17" t="s">
        <v>1671</v>
      </c>
      <c r="I92" s="15" t="s">
        <v>1672</v>
      </c>
      <c r="J92" s="17" t="s">
        <v>1673</v>
      </c>
      <c r="K92" s="15" t="s">
        <v>1674</v>
      </c>
      <c r="L92" s="15" t="s">
        <v>1675</v>
      </c>
    </row>
    <row r="93" ht="22.5" spans="1:12">
      <c r="A93" s="15"/>
      <c r="B93" s="15"/>
      <c r="C93" s="16"/>
      <c r="D93" s="15"/>
      <c r="E93" s="15" t="s">
        <v>1676</v>
      </c>
      <c r="F93" s="15" t="s">
        <v>1677</v>
      </c>
      <c r="G93" s="15" t="s">
        <v>1678</v>
      </c>
      <c r="H93" s="17" t="s">
        <v>1671</v>
      </c>
      <c r="I93" s="15" t="s">
        <v>1672</v>
      </c>
      <c r="J93" s="17" t="s">
        <v>1673</v>
      </c>
      <c r="K93" s="15" t="s">
        <v>1679</v>
      </c>
      <c r="L93" s="15" t="s">
        <v>1675</v>
      </c>
    </row>
    <row r="94" ht="22.5" spans="1:12">
      <c r="A94" s="15"/>
      <c r="B94" s="15" t="s">
        <v>1684</v>
      </c>
      <c r="C94" s="16">
        <v>415.4726</v>
      </c>
      <c r="D94" s="15" t="s">
        <v>1667</v>
      </c>
      <c r="E94" s="15" t="s">
        <v>1668</v>
      </c>
      <c r="F94" s="15" t="s">
        <v>1669</v>
      </c>
      <c r="G94" s="15" t="s">
        <v>1670</v>
      </c>
      <c r="H94" s="17" t="s">
        <v>1671</v>
      </c>
      <c r="I94" s="15" t="s">
        <v>1672</v>
      </c>
      <c r="J94" s="17" t="s">
        <v>1673</v>
      </c>
      <c r="K94" s="15" t="s">
        <v>1674</v>
      </c>
      <c r="L94" s="15" t="s">
        <v>1675</v>
      </c>
    </row>
    <row r="95" ht="22.5" spans="1:12">
      <c r="A95" s="15"/>
      <c r="B95" s="15"/>
      <c r="C95" s="16"/>
      <c r="D95" s="15"/>
      <c r="E95" s="15" t="s">
        <v>1676</v>
      </c>
      <c r="F95" s="15" t="s">
        <v>1677</v>
      </c>
      <c r="G95" s="15" t="s">
        <v>1678</v>
      </c>
      <c r="H95" s="17" t="s">
        <v>1671</v>
      </c>
      <c r="I95" s="15" t="s">
        <v>1672</v>
      </c>
      <c r="J95" s="17" t="s">
        <v>1673</v>
      </c>
      <c r="K95" s="15" t="s">
        <v>1679</v>
      </c>
      <c r="L95" s="15" t="s">
        <v>1675</v>
      </c>
    </row>
    <row r="96" ht="22.5" spans="1:12">
      <c r="A96" s="15"/>
      <c r="B96" s="15" t="s">
        <v>1761</v>
      </c>
      <c r="C96" s="16">
        <v>114.95</v>
      </c>
      <c r="D96" s="15" t="s">
        <v>1762</v>
      </c>
      <c r="E96" s="15" t="s">
        <v>1668</v>
      </c>
      <c r="F96" s="15" t="s">
        <v>1669</v>
      </c>
      <c r="G96" s="15" t="s">
        <v>1763</v>
      </c>
      <c r="H96" s="17" t="s">
        <v>1688</v>
      </c>
      <c r="I96" s="15" t="s">
        <v>1764</v>
      </c>
      <c r="J96" s="17" t="s">
        <v>1765</v>
      </c>
      <c r="K96" s="15" t="s">
        <v>1691</v>
      </c>
      <c r="L96" s="15"/>
    </row>
    <row r="97" spans="1:12">
      <c r="A97" s="15"/>
      <c r="B97" s="15"/>
      <c r="C97" s="16"/>
      <c r="D97" s="15"/>
      <c r="E97" s="15"/>
      <c r="F97" s="15"/>
      <c r="G97" s="15" t="s">
        <v>1766</v>
      </c>
      <c r="H97" s="17" t="s">
        <v>1688</v>
      </c>
      <c r="I97" s="15" t="s">
        <v>1674</v>
      </c>
      <c r="J97" s="17" t="s">
        <v>1765</v>
      </c>
      <c r="K97" s="15" t="s">
        <v>1691</v>
      </c>
      <c r="L97" s="15"/>
    </row>
    <row r="98" ht="22.5" spans="1:12">
      <c r="A98" s="15"/>
      <c r="B98" s="15"/>
      <c r="C98" s="16"/>
      <c r="D98" s="15"/>
      <c r="E98" s="15"/>
      <c r="F98" s="15" t="s">
        <v>1693</v>
      </c>
      <c r="G98" s="15" t="s">
        <v>1767</v>
      </c>
      <c r="H98" s="17" t="s">
        <v>1688</v>
      </c>
      <c r="I98" s="15" t="s">
        <v>1705</v>
      </c>
      <c r="J98" s="17" t="s">
        <v>1673</v>
      </c>
      <c r="K98" s="15" t="s">
        <v>1691</v>
      </c>
      <c r="L98" s="15"/>
    </row>
    <row r="99" ht="30.6" customHeight="1" spans="1:12">
      <c r="A99" s="15"/>
      <c r="B99" s="15"/>
      <c r="C99" s="16"/>
      <c r="D99" s="15"/>
      <c r="E99" s="15"/>
      <c r="F99" s="15" t="s">
        <v>1698</v>
      </c>
      <c r="G99" s="15" t="s">
        <v>1768</v>
      </c>
      <c r="H99" s="17" t="s">
        <v>1688</v>
      </c>
      <c r="I99" s="15" t="s">
        <v>1769</v>
      </c>
      <c r="J99" s="17" t="s">
        <v>1673</v>
      </c>
      <c r="K99" s="15" t="s">
        <v>1691</v>
      </c>
      <c r="L99" s="15" t="s">
        <v>1675</v>
      </c>
    </row>
    <row r="100" ht="22.5" spans="1:12">
      <c r="A100" s="15"/>
      <c r="B100" s="15"/>
      <c r="C100" s="16"/>
      <c r="D100" s="15"/>
      <c r="E100" s="15" t="s">
        <v>1676</v>
      </c>
      <c r="F100" s="15" t="s">
        <v>1677</v>
      </c>
      <c r="G100" s="15" t="s">
        <v>1770</v>
      </c>
      <c r="H100" s="17" t="s">
        <v>1771</v>
      </c>
      <c r="I100" s="15" t="s">
        <v>1705</v>
      </c>
      <c r="J100" s="17" t="s">
        <v>1673</v>
      </c>
      <c r="K100" s="15" t="s">
        <v>1691</v>
      </c>
      <c r="L100" s="15" t="s">
        <v>1675</v>
      </c>
    </row>
    <row r="101" ht="33.75" spans="1:12">
      <c r="A101" s="15"/>
      <c r="B101" s="15"/>
      <c r="C101" s="16"/>
      <c r="D101" s="15"/>
      <c r="E101" s="15"/>
      <c r="F101" s="15"/>
      <c r="G101" s="15" t="s">
        <v>1772</v>
      </c>
      <c r="H101" s="17" t="s">
        <v>1771</v>
      </c>
      <c r="I101" s="15" t="s">
        <v>1769</v>
      </c>
      <c r="J101" s="17" t="s">
        <v>1673</v>
      </c>
      <c r="K101" s="15" t="s">
        <v>1691</v>
      </c>
      <c r="L101" s="15" t="s">
        <v>1675</v>
      </c>
    </row>
    <row r="102" ht="22.5" spans="1:12">
      <c r="A102" s="15"/>
      <c r="B102" s="15"/>
      <c r="C102" s="16"/>
      <c r="D102" s="15"/>
      <c r="E102" s="15" t="s">
        <v>1702</v>
      </c>
      <c r="F102" s="15" t="s">
        <v>1703</v>
      </c>
      <c r="G102" s="15" t="s">
        <v>1773</v>
      </c>
      <c r="H102" s="17" t="s">
        <v>1771</v>
      </c>
      <c r="I102" s="15" t="s">
        <v>1705</v>
      </c>
      <c r="J102" s="17" t="s">
        <v>1673</v>
      </c>
      <c r="K102" s="15" t="s">
        <v>1691</v>
      </c>
      <c r="L102" s="15" t="s">
        <v>1675</v>
      </c>
    </row>
    <row r="103" ht="22.5" spans="1:12">
      <c r="A103" s="15"/>
      <c r="B103" s="15"/>
      <c r="C103" s="16"/>
      <c r="D103" s="15"/>
      <c r="E103" s="15" t="s">
        <v>1706</v>
      </c>
      <c r="F103" s="15" t="s">
        <v>1707</v>
      </c>
      <c r="G103" s="15" t="s">
        <v>1774</v>
      </c>
      <c r="H103" s="17" t="s">
        <v>1775</v>
      </c>
      <c r="I103" s="15" t="s">
        <v>1776</v>
      </c>
      <c r="J103" s="17" t="s">
        <v>1710</v>
      </c>
      <c r="K103" s="15" t="s">
        <v>1697</v>
      </c>
      <c r="L103" s="15" t="s">
        <v>1711</v>
      </c>
    </row>
    <row r="104" spans="1:12">
      <c r="A104" s="15"/>
      <c r="B104" s="15" t="s">
        <v>1714</v>
      </c>
      <c r="C104" s="16">
        <v>41.18</v>
      </c>
      <c r="D104" s="15" t="s">
        <v>1715</v>
      </c>
      <c r="E104" s="15" t="s">
        <v>1668</v>
      </c>
      <c r="F104" s="15" t="s">
        <v>1669</v>
      </c>
      <c r="G104" s="15" t="s">
        <v>1716</v>
      </c>
      <c r="H104" s="17" t="s">
        <v>1709</v>
      </c>
      <c r="I104" s="15" t="s">
        <v>1717</v>
      </c>
      <c r="J104" s="17" t="s">
        <v>1690</v>
      </c>
      <c r="K104" s="15" t="s">
        <v>1697</v>
      </c>
      <c r="L104" s="15" t="s">
        <v>1711</v>
      </c>
    </row>
    <row r="105" ht="56.25" spans="1:12">
      <c r="A105" s="15"/>
      <c r="B105" s="15"/>
      <c r="C105" s="16"/>
      <c r="D105" s="15"/>
      <c r="E105" s="15"/>
      <c r="F105" s="15" t="s">
        <v>1693</v>
      </c>
      <c r="G105" s="15" t="s">
        <v>1718</v>
      </c>
      <c r="H105" s="17" t="s">
        <v>1709</v>
      </c>
      <c r="I105" s="15" t="s">
        <v>1717</v>
      </c>
      <c r="J105" s="17" t="s">
        <v>1673</v>
      </c>
      <c r="K105" s="15" t="s">
        <v>1679</v>
      </c>
      <c r="L105" s="15" t="s">
        <v>1711</v>
      </c>
    </row>
    <row r="106" ht="78.75" spans="1:12">
      <c r="A106" s="15"/>
      <c r="B106" s="15"/>
      <c r="C106" s="16"/>
      <c r="D106" s="15"/>
      <c r="E106" s="15" t="s">
        <v>1676</v>
      </c>
      <c r="F106" s="15" t="s">
        <v>1719</v>
      </c>
      <c r="G106" s="15" t="s">
        <v>1720</v>
      </c>
      <c r="H106" s="17" t="s">
        <v>1709</v>
      </c>
      <c r="I106" s="15" t="s">
        <v>1672</v>
      </c>
      <c r="J106" s="17" t="s">
        <v>1673</v>
      </c>
      <c r="K106" s="15" t="s">
        <v>1697</v>
      </c>
      <c r="L106" s="15" t="s">
        <v>1711</v>
      </c>
    </row>
    <row r="107" spans="1:12">
      <c r="A107" s="15"/>
      <c r="B107" s="15"/>
      <c r="C107" s="16"/>
      <c r="D107" s="15"/>
      <c r="E107" s="15"/>
      <c r="F107" s="15" t="s">
        <v>1677</v>
      </c>
      <c r="G107" s="15" t="s">
        <v>1721</v>
      </c>
      <c r="H107" s="17" t="s">
        <v>1671</v>
      </c>
      <c r="I107" s="15" t="s">
        <v>1672</v>
      </c>
      <c r="J107" s="17" t="s">
        <v>1673</v>
      </c>
      <c r="K107" s="15" t="s">
        <v>1697</v>
      </c>
      <c r="L107" s="15" t="s">
        <v>1675</v>
      </c>
    </row>
    <row r="108" ht="22.5" spans="1:12">
      <c r="A108" s="15"/>
      <c r="B108" s="15" t="s">
        <v>1722</v>
      </c>
      <c r="C108" s="16">
        <v>2.4504</v>
      </c>
      <c r="D108" s="15" t="s">
        <v>1667</v>
      </c>
      <c r="E108" s="15" t="s">
        <v>1668</v>
      </c>
      <c r="F108" s="15" t="s">
        <v>1669</v>
      </c>
      <c r="G108" s="15" t="s">
        <v>1670</v>
      </c>
      <c r="H108" s="17" t="s">
        <v>1671</v>
      </c>
      <c r="I108" s="15" t="s">
        <v>1672</v>
      </c>
      <c r="J108" s="17" t="s">
        <v>1673</v>
      </c>
      <c r="K108" s="15" t="s">
        <v>1674</v>
      </c>
      <c r="L108" s="15" t="s">
        <v>1675</v>
      </c>
    </row>
    <row r="109" ht="22.5" spans="1:12">
      <c r="A109" s="15"/>
      <c r="B109" s="15"/>
      <c r="C109" s="16"/>
      <c r="D109" s="15"/>
      <c r="E109" s="15" t="s">
        <v>1676</v>
      </c>
      <c r="F109" s="15" t="s">
        <v>1677</v>
      </c>
      <c r="G109" s="15" t="s">
        <v>1678</v>
      </c>
      <c r="H109" s="17" t="s">
        <v>1671</v>
      </c>
      <c r="I109" s="15" t="s">
        <v>1672</v>
      </c>
      <c r="J109" s="17" t="s">
        <v>1673</v>
      </c>
      <c r="K109" s="15" t="s">
        <v>1679</v>
      </c>
      <c r="L109" s="15" t="s">
        <v>1675</v>
      </c>
    </row>
    <row r="110" ht="22.5" spans="1:12">
      <c r="A110" s="15"/>
      <c r="B110" s="15" t="s">
        <v>1741</v>
      </c>
      <c r="C110" s="16">
        <v>40</v>
      </c>
      <c r="D110" s="15"/>
      <c r="E110" s="15"/>
      <c r="F110" s="15"/>
      <c r="G110" s="15"/>
      <c r="H110" s="17"/>
      <c r="I110" s="15"/>
      <c r="J110" s="17"/>
      <c r="K110" s="15"/>
      <c r="L110" s="15"/>
    </row>
    <row r="111" ht="22.5" spans="1:12">
      <c r="A111" s="15"/>
      <c r="B111" s="15" t="s">
        <v>1723</v>
      </c>
      <c r="C111" s="16">
        <v>23.2293</v>
      </c>
      <c r="D111" s="15"/>
      <c r="E111" s="15"/>
      <c r="F111" s="15"/>
      <c r="G111" s="15"/>
      <c r="H111" s="17"/>
      <c r="I111" s="15"/>
      <c r="J111" s="17"/>
      <c r="K111" s="15"/>
      <c r="L111" s="15"/>
    </row>
    <row r="112" ht="33.75" spans="1:12">
      <c r="A112" s="15"/>
      <c r="B112" s="15" t="s">
        <v>1724</v>
      </c>
      <c r="C112" s="16">
        <v>4.32</v>
      </c>
      <c r="D112" s="15"/>
      <c r="E112" s="15"/>
      <c r="F112" s="15"/>
      <c r="G112" s="15"/>
      <c r="H112" s="17"/>
      <c r="I112" s="15"/>
      <c r="J112" s="17"/>
      <c r="K112" s="15"/>
      <c r="L112" s="15"/>
    </row>
    <row r="113" ht="22.5" spans="1:12">
      <c r="A113" s="15" t="s">
        <v>1777</v>
      </c>
      <c r="B113" s="15" t="s">
        <v>1683</v>
      </c>
      <c r="C113" s="16">
        <v>126.918549</v>
      </c>
      <c r="D113" s="15" t="s">
        <v>1667</v>
      </c>
      <c r="E113" s="15" t="s">
        <v>1668</v>
      </c>
      <c r="F113" s="15" t="s">
        <v>1669</v>
      </c>
      <c r="G113" s="15" t="s">
        <v>1670</v>
      </c>
      <c r="H113" s="17" t="s">
        <v>1671</v>
      </c>
      <c r="I113" s="15" t="s">
        <v>1672</v>
      </c>
      <c r="J113" s="17" t="s">
        <v>1673</v>
      </c>
      <c r="K113" s="15" t="s">
        <v>1674</v>
      </c>
      <c r="L113" s="15" t="s">
        <v>1675</v>
      </c>
    </row>
    <row r="114" ht="22.5" spans="1:12">
      <c r="A114" s="15"/>
      <c r="B114" s="15"/>
      <c r="C114" s="16"/>
      <c r="D114" s="15"/>
      <c r="E114" s="15" t="s">
        <v>1676</v>
      </c>
      <c r="F114" s="15" t="s">
        <v>1677</v>
      </c>
      <c r="G114" s="15" t="s">
        <v>1678</v>
      </c>
      <c r="H114" s="17" t="s">
        <v>1671</v>
      </c>
      <c r="I114" s="15" t="s">
        <v>1672</v>
      </c>
      <c r="J114" s="17" t="s">
        <v>1673</v>
      </c>
      <c r="K114" s="15" t="s">
        <v>1679</v>
      </c>
      <c r="L114" s="15" t="s">
        <v>1675</v>
      </c>
    </row>
    <row r="115" ht="22.5" spans="1:12">
      <c r="A115" s="15"/>
      <c r="B115" s="15" t="s">
        <v>1684</v>
      </c>
      <c r="C115" s="16">
        <v>191.4109</v>
      </c>
      <c r="D115" s="15" t="s">
        <v>1667</v>
      </c>
      <c r="E115" s="15" t="s">
        <v>1668</v>
      </c>
      <c r="F115" s="15" t="s">
        <v>1669</v>
      </c>
      <c r="G115" s="15" t="s">
        <v>1670</v>
      </c>
      <c r="H115" s="17" t="s">
        <v>1671</v>
      </c>
      <c r="I115" s="15" t="s">
        <v>1672</v>
      </c>
      <c r="J115" s="17" t="s">
        <v>1673</v>
      </c>
      <c r="K115" s="15" t="s">
        <v>1674</v>
      </c>
      <c r="L115" s="15" t="s">
        <v>1675</v>
      </c>
    </row>
    <row r="116" ht="22.5" spans="1:12">
      <c r="A116" s="15"/>
      <c r="B116" s="15"/>
      <c r="C116" s="16"/>
      <c r="D116" s="15"/>
      <c r="E116" s="15" t="s">
        <v>1676</v>
      </c>
      <c r="F116" s="15" t="s">
        <v>1677</v>
      </c>
      <c r="G116" s="15" t="s">
        <v>1678</v>
      </c>
      <c r="H116" s="17" t="s">
        <v>1671</v>
      </c>
      <c r="I116" s="15" t="s">
        <v>1672</v>
      </c>
      <c r="J116" s="17" t="s">
        <v>1673</v>
      </c>
      <c r="K116" s="15" t="s">
        <v>1679</v>
      </c>
      <c r="L116" s="15" t="s">
        <v>1675</v>
      </c>
    </row>
    <row r="117" spans="1:12">
      <c r="A117" s="15"/>
      <c r="B117" s="15" t="s">
        <v>1714</v>
      </c>
      <c r="C117" s="16">
        <v>23.856</v>
      </c>
      <c r="D117" s="15" t="s">
        <v>1715</v>
      </c>
      <c r="E117" s="15" t="s">
        <v>1668</v>
      </c>
      <c r="F117" s="15" t="s">
        <v>1669</v>
      </c>
      <c r="G117" s="15" t="s">
        <v>1716</v>
      </c>
      <c r="H117" s="17" t="s">
        <v>1709</v>
      </c>
      <c r="I117" s="15" t="s">
        <v>1717</v>
      </c>
      <c r="J117" s="17" t="s">
        <v>1690</v>
      </c>
      <c r="K117" s="15" t="s">
        <v>1697</v>
      </c>
      <c r="L117" s="15" t="s">
        <v>1711</v>
      </c>
    </row>
    <row r="118" ht="56.25" spans="1:12">
      <c r="A118" s="15"/>
      <c r="B118" s="15"/>
      <c r="C118" s="16"/>
      <c r="D118" s="15"/>
      <c r="E118" s="15"/>
      <c r="F118" s="15" t="s">
        <v>1693</v>
      </c>
      <c r="G118" s="15" t="s">
        <v>1718</v>
      </c>
      <c r="H118" s="17" t="s">
        <v>1709</v>
      </c>
      <c r="I118" s="15" t="s">
        <v>1717</v>
      </c>
      <c r="J118" s="17" t="s">
        <v>1673</v>
      </c>
      <c r="K118" s="15" t="s">
        <v>1679</v>
      </c>
      <c r="L118" s="15" t="s">
        <v>1711</v>
      </c>
    </row>
    <row r="119" ht="78.75" spans="1:12">
      <c r="A119" s="15"/>
      <c r="B119" s="15"/>
      <c r="C119" s="16"/>
      <c r="D119" s="15"/>
      <c r="E119" s="15" t="s">
        <v>1676</v>
      </c>
      <c r="F119" s="15" t="s">
        <v>1719</v>
      </c>
      <c r="G119" s="15" t="s">
        <v>1720</v>
      </c>
      <c r="H119" s="17" t="s">
        <v>1709</v>
      </c>
      <c r="I119" s="15" t="s">
        <v>1672</v>
      </c>
      <c r="J119" s="17" t="s">
        <v>1673</v>
      </c>
      <c r="K119" s="15" t="s">
        <v>1697</v>
      </c>
      <c r="L119" s="15" t="s">
        <v>1711</v>
      </c>
    </row>
    <row r="120" spans="1:12">
      <c r="A120" s="15"/>
      <c r="B120" s="15"/>
      <c r="C120" s="16"/>
      <c r="D120" s="15"/>
      <c r="E120" s="15"/>
      <c r="F120" s="15" t="s">
        <v>1677</v>
      </c>
      <c r="G120" s="15" t="s">
        <v>1721</v>
      </c>
      <c r="H120" s="17" t="s">
        <v>1671</v>
      </c>
      <c r="I120" s="15" t="s">
        <v>1672</v>
      </c>
      <c r="J120" s="17" t="s">
        <v>1673</v>
      </c>
      <c r="K120" s="15" t="s">
        <v>1697</v>
      </c>
      <c r="L120" s="15" t="s">
        <v>1675</v>
      </c>
    </row>
    <row r="121" ht="22.5" spans="1:12">
      <c r="A121" s="15"/>
      <c r="B121" s="15" t="s">
        <v>1740</v>
      </c>
      <c r="C121" s="16">
        <v>69.8112</v>
      </c>
      <c r="D121" s="15" t="s">
        <v>1667</v>
      </c>
      <c r="E121" s="15" t="s">
        <v>1668</v>
      </c>
      <c r="F121" s="15" t="s">
        <v>1669</v>
      </c>
      <c r="G121" s="15" t="s">
        <v>1670</v>
      </c>
      <c r="H121" s="17" t="s">
        <v>1671</v>
      </c>
      <c r="I121" s="15" t="s">
        <v>1672</v>
      </c>
      <c r="J121" s="17" t="s">
        <v>1673</v>
      </c>
      <c r="K121" s="15" t="s">
        <v>1674</v>
      </c>
      <c r="L121" s="15" t="s">
        <v>1675</v>
      </c>
    </row>
    <row r="122" ht="22.5" spans="1:12">
      <c r="A122" s="15"/>
      <c r="B122" s="15"/>
      <c r="C122" s="16"/>
      <c r="D122" s="15"/>
      <c r="E122" s="15" t="s">
        <v>1676</v>
      </c>
      <c r="F122" s="15" t="s">
        <v>1677</v>
      </c>
      <c r="G122" s="15" t="s">
        <v>1678</v>
      </c>
      <c r="H122" s="17" t="s">
        <v>1671</v>
      </c>
      <c r="I122" s="15" t="s">
        <v>1672</v>
      </c>
      <c r="J122" s="17" t="s">
        <v>1673</v>
      </c>
      <c r="K122" s="15" t="s">
        <v>1679</v>
      </c>
      <c r="L122" s="15" t="s">
        <v>1675</v>
      </c>
    </row>
    <row r="123" ht="33.75" spans="1:12">
      <c r="A123" s="15"/>
      <c r="B123" s="15" t="s">
        <v>1724</v>
      </c>
      <c r="C123" s="16">
        <v>5.2</v>
      </c>
      <c r="D123" s="15"/>
      <c r="E123" s="15"/>
      <c r="F123" s="15"/>
      <c r="G123" s="15"/>
      <c r="H123" s="17"/>
      <c r="I123" s="15"/>
      <c r="J123" s="17"/>
      <c r="K123" s="15"/>
      <c r="L123" s="15"/>
    </row>
    <row r="124" ht="22.5" spans="1:12">
      <c r="A124" s="12" t="s">
        <v>1778</v>
      </c>
      <c r="B124" s="13"/>
      <c r="C124" s="14">
        <v>464.116731</v>
      </c>
      <c r="D124" s="13"/>
      <c r="E124" s="13"/>
      <c r="F124" s="13"/>
      <c r="G124" s="13"/>
      <c r="H124" s="13"/>
      <c r="I124" s="13"/>
      <c r="J124" s="13"/>
      <c r="K124" s="13"/>
      <c r="L124" s="13"/>
    </row>
    <row r="125" ht="22.5" spans="1:12">
      <c r="A125" s="15" t="s">
        <v>1779</v>
      </c>
      <c r="B125" s="15" t="s">
        <v>1680</v>
      </c>
      <c r="C125" s="16">
        <v>8.49</v>
      </c>
      <c r="D125" s="15"/>
      <c r="E125" s="15"/>
      <c r="F125" s="15"/>
      <c r="G125" s="15"/>
      <c r="H125" s="17"/>
      <c r="I125" s="15"/>
      <c r="J125" s="17"/>
      <c r="K125" s="15"/>
      <c r="L125" s="15"/>
    </row>
    <row r="126" ht="22.5" spans="1:12">
      <c r="A126" s="15"/>
      <c r="B126" s="15" t="s">
        <v>1683</v>
      </c>
      <c r="C126" s="16">
        <v>51.603746</v>
      </c>
      <c r="D126" s="15" t="s">
        <v>1667</v>
      </c>
      <c r="E126" s="15" t="s">
        <v>1668</v>
      </c>
      <c r="F126" s="15" t="s">
        <v>1669</v>
      </c>
      <c r="G126" s="15" t="s">
        <v>1670</v>
      </c>
      <c r="H126" s="17" t="s">
        <v>1671</v>
      </c>
      <c r="I126" s="15" t="s">
        <v>1672</v>
      </c>
      <c r="J126" s="17" t="s">
        <v>1673</v>
      </c>
      <c r="K126" s="15" t="s">
        <v>1674</v>
      </c>
      <c r="L126" s="15" t="s">
        <v>1675</v>
      </c>
    </row>
    <row r="127" ht="22.5" spans="1:12">
      <c r="A127" s="15"/>
      <c r="B127" s="15"/>
      <c r="C127" s="16"/>
      <c r="D127" s="15"/>
      <c r="E127" s="15" t="s">
        <v>1676</v>
      </c>
      <c r="F127" s="15" t="s">
        <v>1677</v>
      </c>
      <c r="G127" s="15" t="s">
        <v>1678</v>
      </c>
      <c r="H127" s="17" t="s">
        <v>1671</v>
      </c>
      <c r="I127" s="15" t="s">
        <v>1672</v>
      </c>
      <c r="J127" s="17" t="s">
        <v>1673</v>
      </c>
      <c r="K127" s="15" t="s">
        <v>1679</v>
      </c>
      <c r="L127" s="15" t="s">
        <v>1675</v>
      </c>
    </row>
    <row r="128" ht="22.5" spans="1:12">
      <c r="A128" s="15"/>
      <c r="B128" s="15" t="s">
        <v>1684</v>
      </c>
      <c r="C128" s="16">
        <v>104.509</v>
      </c>
      <c r="D128" s="15" t="s">
        <v>1667</v>
      </c>
      <c r="E128" s="15" t="s">
        <v>1668</v>
      </c>
      <c r="F128" s="15" t="s">
        <v>1669</v>
      </c>
      <c r="G128" s="15" t="s">
        <v>1670</v>
      </c>
      <c r="H128" s="17" t="s">
        <v>1671</v>
      </c>
      <c r="I128" s="15" t="s">
        <v>1672</v>
      </c>
      <c r="J128" s="17" t="s">
        <v>1673</v>
      </c>
      <c r="K128" s="15" t="s">
        <v>1674</v>
      </c>
      <c r="L128" s="15" t="s">
        <v>1675</v>
      </c>
    </row>
    <row r="129" ht="22.5" spans="1:12">
      <c r="A129" s="15"/>
      <c r="B129" s="15"/>
      <c r="C129" s="16"/>
      <c r="D129" s="15"/>
      <c r="E129" s="15" t="s">
        <v>1676</v>
      </c>
      <c r="F129" s="15" t="s">
        <v>1677</v>
      </c>
      <c r="G129" s="15" t="s">
        <v>1678</v>
      </c>
      <c r="H129" s="17" t="s">
        <v>1671</v>
      </c>
      <c r="I129" s="15" t="s">
        <v>1672</v>
      </c>
      <c r="J129" s="17" t="s">
        <v>1673</v>
      </c>
      <c r="K129" s="15" t="s">
        <v>1679</v>
      </c>
      <c r="L129" s="15" t="s">
        <v>1675</v>
      </c>
    </row>
    <row r="130" ht="22.5" spans="1:12">
      <c r="A130" s="15"/>
      <c r="B130" s="15" t="s">
        <v>1780</v>
      </c>
      <c r="C130" s="16">
        <v>5</v>
      </c>
      <c r="D130" s="15"/>
      <c r="E130" s="15"/>
      <c r="F130" s="15"/>
      <c r="G130" s="15"/>
      <c r="H130" s="17"/>
      <c r="I130" s="15"/>
      <c r="J130" s="17"/>
      <c r="K130" s="15"/>
      <c r="L130" s="15"/>
    </row>
    <row r="131" spans="1:12">
      <c r="A131" s="15"/>
      <c r="B131" s="15" t="s">
        <v>1714</v>
      </c>
      <c r="C131" s="16">
        <v>11.36</v>
      </c>
      <c r="D131" s="15" t="s">
        <v>1715</v>
      </c>
      <c r="E131" s="15" t="s">
        <v>1668</v>
      </c>
      <c r="F131" s="15" t="s">
        <v>1669</v>
      </c>
      <c r="G131" s="15" t="s">
        <v>1716</v>
      </c>
      <c r="H131" s="17" t="s">
        <v>1709</v>
      </c>
      <c r="I131" s="15" t="s">
        <v>1717</v>
      </c>
      <c r="J131" s="17" t="s">
        <v>1690</v>
      </c>
      <c r="K131" s="15" t="s">
        <v>1697</v>
      </c>
      <c r="L131" s="15" t="s">
        <v>1711</v>
      </c>
    </row>
    <row r="132" ht="56.25" spans="1:12">
      <c r="A132" s="15"/>
      <c r="B132" s="15"/>
      <c r="C132" s="16"/>
      <c r="D132" s="15"/>
      <c r="E132" s="15"/>
      <c r="F132" s="15" t="s">
        <v>1693</v>
      </c>
      <c r="G132" s="15" t="s">
        <v>1718</v>
      </c>
      <c r="H132" s="17" t="s">
        <v>1709</v>
      </c>
      <c r="I132" s="15" t="s">
        <v>1717</v>
      </c>
      <c r="J132" s="17" t="s">
        <v>1673</v>
      </c>
      <c r="K132" s="15" t="s">
        <v>1679</v>
      </c>
      <c r="L132" s="15" t="s">
        <v>1711</v>
      </c>
    </row>
    <row r="133" ht="78.75" spans="1:12">
      <c r="A133" s="15"/>
      <c r="B133" s="15"/>
      <c r="C133" s="16"/>
      <c r="D133" s="15"/>
      <c r="E133" s="15" t="s">
        <v>1676</v>
      </c>
      <c r="F133" s="15" t="s">
        <v>1719</v>
      </c>
      <c r="G133" s="15" t="s">
        <v>1720</v>
      </c>
      <c r="H133" s="17" t="s">
        <v>1709</v>
      </c>
      <c r="I133" s="15" t="s">
        <v>1672</v>
      </c>
      <c r="J133" s="17" t="s">
        <v>1673</v>
      </c>
      <c r="K133" s="15" t="s">
        <v>1697</v>
      </c>
      <c r="L133" s="15" t="s">
        <v>1711</v>
      </c>
    </row>
    <row r="134" spans="1:12">
      <c r="A134" s="15"/>
      <c r="B134" s="15"/>
      <c r="C134" s="16"/>
      <c r="D134" s="15"/>
      <c r="E134" s="15"/>
      <c r="F134" s="15" t="s">
        <v>1677</v>
      </c>
      <c r="G134" s="15" t="s">
        <v>1721</v>
      </c>
      <c r="H134" s="17" t="s">
        <v>1671</v>
      </c>
      <c r="I134" s="15" t="s">
        <v>1672</v>
      </c>
      <c r="J134" s="17" t="s">
        <v>1673</v>
      </c>
      <c r="K134" s="15" t="s">
        <v>1697</v>
      </c>
      <c r="L134" s="15" t="s">
        <v>1675</v>
      </c>
    </row>
    <row r="135" ht="22.5" spans="1:12">
      <c r="A135" s="15"/>
      <c r="B135" s="15" t="s">
        <v>1722</v>
      </c>
      <c r="C135" s="16">
        <v>1.0608</v>
      </c>
      <c r="D135" s="15" t="s">
        <v>1667</v>
      </c>
      <c r="E135" s="15" t="s">
        <v>1668</v>
      </c>
      <c r="F135" s="15" t="s">
        <v>1669</v>
      </c>
      <c r="G135" s="15" t="s">
        <v>1670</v>
      </c>
      <c r="H135" s="17" t="s">
        <v>1671</v>
      </c>
      <c r="I135" s="15" t="s">
        <v>1672</v>
      </c>
      <c r="J135" s="17" t="s">
        <v>1673</v>
      </c>
      <c r="K135" s="15" t="s">
        <v>1674</v>
      </c>
      <c r="L135" s="15" t="s">
        <v>1675</v>
      </c>
    </row>
    <row r="136" ht="22.5" spans="1:12">
      <c r="A136" s="15"/>
      <c r="B136" s="15"/>
      <c r="C136" s="16"/>
      <c r="D136" s="15"/>
      <c r="E136" s="15" t="s">
        <v>1676</v>
      </c>
      <c r="F136" s="15" t="s">
        <v>1677</v>
      </c>
      <c r="G136" s="15" t="s">
        <v>1678</v>
      </c>
      <c r="H136" s="17" t="s">
        <v>1671</v>
      </c>
      <c r="I136" s="15" t="s">
        <v>1672</v>
      </c>
      <c r="J136" s="17" t="s">
        <v>1673</v>
      </c>
      <c r="K136" s="15" t="s">
        <v>1679</v>
      </c>
      <c r="L136" s="15" t="s">
        <v>1675</v>
      </c>
    </row>
    <row r="137" ht="22.5" spans="1:12">
      <c r="A137" s="15"/>
      <c r="B137" s="15" t="s">
        <v>1723</v>
      </c>
      <c r="C137" s="16">
        <v>7.3958</v>
      </c>
      <c r="D137" s="15"/>
      <c r="E137" s="15"/>
      <c r="F137" s="15"/>
      <c r="G137" s="15"/>
      <c r="H137" s="17"/>
      <c r="I137" s="15"/>
      <c r="J137" s="17"/>
      <c r="K137" s="15"/>
      <c r="L137" s="15"/>
    </row>
    <row r="138" ht="33.75" spans="1:12">
      <c r="A138" s="15"/>
      <c r="B138" s="15" t="s">
        <v>1724</v>
      </c>
      <c r="C138" s="16">
        <v>1.2</v>
      </c>
      <c r="D138" s="15"/>
      <c r="E138" s="15"/>
      <c r="F138" s="15"/>
      <c r="G138" s="15"/>
      <c r="H138" s="17"/>
      <c r="I138" s="15"/>
      <c r="J138" s="17"/>
      <c r="K138" s="15"/>
      <c r="L138" s="15"/>
    </row>
    <row r="139" ht="22.5" spans="1:12">
      <c r="A139" s="15" t="s">
        <v>1781</v>
      </c>
      <c r="B139" s="15" t="s">
        <v>1683</v>
      </c>
      <c r="C139" s="16">
        <v>78.023185</v>
      </c>
      <c r="D139" s="15" t="s">
        <v>1667</v>
      </c>
      <c r="E139" s="15" t="s">
        <v>1668</v>
      </c>
      <c r="F139" s="15" t="s">
        <v>1669</v>
      </c>
      <c r="G139" s="15" t="s">
        <v>1670</v>
      </c>
      <c r="H139" s="17" t="s">
        <v>1671</v>
      </c>
      <c r="I139" s="15" t="s">
        <v>1672</v>
      </c>
      <c r="J139" s="17" t="s">
        <v>1673</v>
      </c>
      <c r="K139" s="15" t="s">
        <v>1674</v>
      </c>
      <c r="L139" s="15" t="s">
        <v>1675</v>
      </c>
    </row>
    <row r="140" ht="22.5" spans="1:12">
      <c r="A140" s="15"/>
      <c r="B140" s="15"/>
      <c r="C140" s="16"/>
      <c r="D140" s="15"/>
      <c r="E140" s="15" t="s">
        <v>1676</v>
      </c>
      <c r="F140" s="15" t="s">
        <v>1677</v>
      </c>
      <c r="G140" s="15" t="s">
        <v>1678</v>
      </c>
      <c r="H140" s="17" t="s">
        <v>1671</v>
      </c>
      <c r="I140" s="15" t="s">
        <v>1672</v>
      </c>
      <c r="J140" s="17" t="s">
        <v>1673</v>
      </c>
      <c r="K140" s="15" t="s">
        <v>1679</v>
      </c>
      <c r="L140" s="15" t="s">
        <v>1675</v>
      </c>
    </row>
    <row r="141" ht="22.5" spans="1:12">
      <c r="A141" s="15"/>
      <c r="B141" s="15" t="s">
        <v>1684</v>
      </c>
      <c r="C141" s="16">
        <v>117.9398</v>
      </c>
      <c r="D141" s="15" t="s">
        <v>1667</v>
      </c>
      <c r="E141" s="15" t="s">
        <v>1668</v>
      </c>
      <c r="F141" s="15" t="s">
        <v>1669</v>
      </c>
      <c r="G141" s="15" t="s">
        <v>1670</v>
      </c>
      <c r="H141" s="17" t="s">
        <v>1671</v>
      </c>
      <c r="I141" s="15" t="s">
        <v>1672</v>
      </c>
      <c r="J141" s="17" t="s">
        <v>1673</v>
      </c>
      <c r="K141" s="15" t="s">
        <v>1674</v>
      </c>
      <c r="L141" s="15" t="s">
        <v>1675</v>
      </c>
    </row>
    <row r="142" ht="22.5" spans="1:12">
      <c r="A142" s="15"/>
      <c r="B142" s="15"/>
      <c r="C142" s="16"/>
      <c r="D142" s="15"/>
      <c r="E142" s="15" t="s">
        <v>1676</v>
      </c>
      <c r="F142" s="15" t="s">
        <v>1677</v>
      </c>
      <c r="G142" s="15" t="s">
        <v>1678</v>
      </c>
      <c r="H142" s="17" t="s">
        <v>1671</v>
      </c>
      <c r="I142" s="15" t="s">
        <v>1672</v>
      </c>
      <c r="J142" s="17" t="s">
        <v>1673</v>
      </c>
      <c r="K142" s="15" t="s">
        <v>1679</v>
      </c>
      <c r="L142" s="15" t="s">
        <v>1675</v>
      </c>
    </row>
    <row r="143" spans="1:12">
      <c r="A143" s="15"/>
      <c r="B143" s="15" t="s">
        <v>1714</v>
      </c>
      <c r="C143" s="16">
        <v>14.768</v>
      </c>
      <c r="D143" s="15" t="s">
        <v>1715</v>
      </c>
      <c r="E143" s="15" t="s">
        <v>1668</v>
      </c>
      <c r="F143" s="15" t="s">
        <v>1669</v>
      </c>
      <c r="G143" s="15" t="s">
        <v>1716</v>
      </c>
      <c r="H143" s="17" t="s">
        <v>1709</v>
      </c>
      <c r="I143" s="15" t="s">
        <v>1717</v>
      </c>
      <c r="J143" s="17" t="s">
        <v>1690</v>
      </c>
      <c r="K143" s="15" t="s">
        <v>1697</v>
      </c>
      <c r="L143" s="15" t="s">
        <v>1711</v>
      </c>
    </row>
    <row r="144" ht="56.25" spans="1:12">
      <c r="A144" s="15"/>
      <c r="B144" s="15"/>
      <c r="C144" s="16"/>
      <c r="D144" s="15"/>
      <c r="E144" s="15"/>
      <c r="F144" s="15" t="s">
        <v>1693</v>
      </c>
      <c r="G144" s="15" t="s">
        <v>1718</v>
      </c>
      <c r="H144" s="17" t="s">
        <v>1709</v>
      </c>
      <c r="I144" s="15" t="s">
        <v>1717</v>
      </c>
      <c r="J144" s="17" t="s">
        <v>1673</v>
      </c>
      <c r="K144" s="15" t="s">
        <v>1679</v>
      </c>
      <c r="L144" s="15" t="s">
        <v>1711</v>
      </c>
    </row>
    <row r="145" ht="78.75" spans="1:12">
      <c r="A145" s="15"/>
      <c r="B145" s="15"/>
      <c r="C145" s="16"/>
      <c r="D145" s="15"/>
      <c r="E145" s="15" t="s">
        <v>1676</v>
      </c>
      <c r="F145" s="15" t="s">
        <v>1719</v>
      </c>
      <c r="G145" s="15" t="s">
        <v>1720</v>
      </c>
      <c r="H145" s="17" t="s">
        <v>1709</v>
      </c>
      <c r="I145" s="15" t="s">
        <v>1672</v>
      </c>
      <c r="J145" s="17" t="s">
        <v>1673</v>
      </c>
      <c r="K145" s="15" t="s">
        <v>1697</v>
      </c>
      <c r="L145" s="15" t="s">
        <v>1711</v>
      </c>
    </row>
    <row r="146" spans="1:12">
      <c r="A146" s="15"/>
      <c r="B146" s="15"/>
      <c r="C146" s="16"/>
      <c r="D146" s="15"/>
      <c r="E146" s="15"/>
      <c r="F146" s="15" t="s">
        <v>1677</v>
      </c>
      <c r="G146" s="15" t="s">
        <v>1721</v>
      </c>
      <c r="H146" s="17" t="s">
        <v>1671</v>
      </c>
      <c r="I146" s="15" t="s">
        <v>1672</v>
      </c>
      <c r="J146" s="17" t="s">
        <v>1673</v>
      </c>
      <c r="K146" s="15" t="s">
        <v>1697</v>
      </c>
      <c r="L146" s="15" t="s">
        <v>1675</v>
      </c>
    </row>
    <row r="147" ht="22.5" spans="1:12">
      <c r="A147" s="15"/>
      <c r="B147" s="15" t="s">
        <v>1740</v>
      </c>
      <c r="C147" s="16">
        <v>43.0464</v>
      </c>
      <c r="D147" s="15" t="s">
        <v>1667</v>
      </c>
      <c r="E147" s="15" t="s">
        <v>1668</v>
      </c>
      <c r="F147" s="15" t="s">
        <v>1669</v>
      </c>
      <c r="G147" s="15" t="s">
        <v>1670</v>
      </c>
      <c r="H147" s="17" t="s">
        <v>1671</v>
      </c>
      <c r="I147" s="15" t="s">
        <v>1672</v>
      </c>
      <c r="J147" s="17" t="s">
        <v>1673</v>
      </c>
      <c r="K147" s="15" t="s">
        <v>1674</v>
      </c>
      <c r="L147" s="15" t="s">
        <v>1675</v>
      </c>
    </row>
    <row r="148" ht="22.5" spans="1:12">
      <c r="A148" s="15"/>
      <c r="B148" s="15"/>
      <c r="C148" s="16"/>
      <c r="D148" s="15"/>
      <c r="E148" s="15" t="s">
        <v>1676</v>
      </c>
      <c r="F148" s="15" t="s">
        <v>1677</v>
      </c>
      <c r="G148" s="15" t="s">
        <v>1678</v>
      </c>
      <c r="H148" s="17" t="s">
        <v>1671</v>
      </c>
      <c r="I148" s="15" t="s">
        <v>1672</v>
      </c>
      <c r="J148" s="17" t="s">
        <v>1673</v>
      </c>
      <c r="K148" s="15" t="s">
        <v>1679</v>
      </c>
      <c r="L148" s="15" t="s">
        <v>1675</v>
      </c>
    </row>
    <row r="149" ht="22.5" spans="1:12">
      <c r="A149" s="15"/>
      <c r="B149" s="15" t="s">
        <v>1741</v>
      </c>
      <c r="C149" s="16">
        <v>17.5</v>
      </c>
      <c r="D149" s="15"/>
      <c r="E149" s="15"/>
      <c r="F149" s="15"/>
      <c r="G149" s="15"/>
      <c r="H149" s="17"/>
      <c r="I149" s="15"/>
      <c r="J149" s="17"/>
      <c r="K149" s="15"/>
      <c r="L149" s="15"/>
    </row>
    <row r="150" ht="33.75" spans="1:12">
      <c r="A150" s="15"/>
      <c r="B150" s="15" t="s">
        <v>1724</v>
      </c>
      <c r="C150" s="16">
        <v>2.22</v>
      </c>
      <c r="D150" s="15"/>
      <c r="E150" s="15"/>
      <c r="F150" s="15"/>
      <c r="G150" s="15"/>
      <c r="H150" s="17"/>
      <c r="I150" s="15"/>
      <c r="J150" s="17"/>
      <c r="K150" s="15"/>
      <c r="L150" s="15"/>
    </row>
    <row r="151" spans="1:12">
      <c r="A151" s="12" t="s">
        <v>1782</v>
      </c>
      <c r="B151" s="13"/>
      <c r="C151" s="14">
        <v>425.253491</v>
      </c>
      <c r="D151" s="13"/>
      <c r="E151" s="13"/>
      <c r="F151" s="13"/>
      <c r="G151" s="13"/>
      <c r="H151" s="13"/>
      <c r="I151" s="13"/>
      <c r="J151" s="13"/>
      <c r="K151" s="13"/>
      <c r="L151" s="13"/>
    </row>
    <row r="152" ht="22.5" spans="1:12">
      <c r="A152" s="15" t="s">
        <v>1783</v>
      </c>
      <c r="B152" s="15" t="s">
        <v>1680</v>
      </c>
      <c r="C152" s="16">
        <v>4.7917</v>
      </c>
      <c r="D152" s="15"/>
      <c r="E152" s="15"/>
      <c r="F152" s="15"/>
      <c r="G152" s="15"/>
      <c r="H152" s="17"/>
      <c r="I152" s="15"/>
      <c r="J152" s="17"/>
      <c r="K152" s="15"/>
      <c r="L152" s="15"/>
    </row>
    <row r="153" ht="22.5" spans="1:12">
      <c r="A153" s="15"/>
      <c r="B153" s="15" t="s">
        <v>1683</v>
      </c>
      <c r="C153" s="16">
        <v>107.047491</v>
      </c>
      <c r="D153" s="15" t="s">
        <v>1667</v>
      </c>
      <c r="E153" s="15" t="s">
        <v>1668</v>
      </c>
      <c r="F153" s="15" t="s">
        <v>1669</v>
      </c>
      <c r="G153" s="15" t="s">
        <v>1670</v>
      </c>
      <c r="H153" s="17" t="s">
        <v>1671</v>
      </c>
      <c r="I153" s="15" t="s">
        <v>1672</v>
      </c>
      <c r="J153" s="17" t="s">
        <v>1673</v>
      </c>
      <c r="K153" s="15" t="s">
        <v>1674</v>
      </c>
      <c r="L153" s="15" t="s">
        <v>1675</v>
      </c>
    </row>
    <row r="154" ht="22.5" spans="1:12">
      <c r="A154" s="15"/>
      <c r="B154" s="15"/>
      <c r="C154" s="16"/>
      <c r="D154" s="15"/>
      <c r="E154" s="15" t="s">
        <v>1676</v>
      </c>
      <c r="F154" s="15" t="s">
        <v>1677</v>
      </c>
      <c r="G154" s="15" t="s">
        <v>1678</v>
      </c>
      <c r="H154" s="17" t="s">
        <v>1671</v>
      </c>
      <c r="I154" s="15" t="s">
        <v>1672</v>
      </c>
      <c r="J154" s="17" t="s">
        <v>1673</v>
      </c>
      <c r="K154" s="15" t="s">
        <v>1679</v>
      </c>
      <c r="L154" s="15" t="s">
        <v>1675</v>
      </c>
    </row>
    <row r="155" ht="22.5" spans="1:12">
      <c r="A155" s="15"/>
      <c r="B155" s="15" t="s">
        <v>1684</v>
      </c>
      <c r="C155" s="16">
        <v>223.401</v>
      </c>
      <c r="D155" s="15" t="s">
        <v>1667</v>
      </c>
      <c r="E155" s="15" t="s">
        <v>1668</v>
      </c>
      <c r="F155" s="15" t="s">
        <v>1669</v>
      </c>
      <c r="G155" s="15" t="s">
        <v>1670</v>
      </c>
      <c r="H155" s="17" t="s">
        <v>1671</v>
      </c>
      <c r="I155" s="15" t="s">
        <v>1672</v>
      </c>
      <c r="J155" s="17" t="s">
        <v>1673</v>
      </c>
      <c r="K155" s="15" t="s">
        <v>1674</v>
      </c>
      <c r="L155" s="15" t="s">
        <v>1675</v>
      </c>
    </row>
    <row r="156" ht="22.5" spans="1:12">
      <c r="A156" s="15"/>
      <c r="B156" s="15"/>
      <c r="C156" s="16"/>
      <c r="D156" s="15"/>
      <c r="E156" s="15" t="s">
        <v>1676</v>
      </c>
      <c r="F156" s="15" t="s">
        <v>1677</v>
      </c>
      <c r="G156" s="15" t="s">
        <v>1678</v>
      </c>
      <c r="H156" s="17" t="s">
        <v>1671</v>
      </c>
      <c r="I156" s="15" t="s">
        <v>1672</v>
      </c>
      <c r="J156" s="17" t="s">
        <v>1673</v>
      </c>
      <c r="K156" s="15" t="s">
        <v>1679</v>
      </c>
      <c r="L156" s="15" t="s">
        <v>1675</v>
      </c>
    </row>
    <row r="157" ht="22.5" spans="1:12">
      <c r="A157" s="15"/>
      <c r="B157" s="15" t="s">
        <v>1784</v>
      </c>
      <c r="C157" s="16">
        <v>19</v>
      </c>
      <c r="D157" s="15" t="s">
        <v>1785</v>
      </c>
      <c r="E157" s="15" t="s">
        <v>1668</v>
      </c>
      <c r="F157" s="15" t="s">
        <v>1669</v>
      </c>
      <c r="G157" s="15" t="s">
        <v>1786</v>
      </c>
      <c r="H157" s="17" t="s">
        <v>1688</v>
      </c>
      <c r="I157" s="15" t="s">
        <v>1787</v>
      </c>
      <c r="J157" s="17" t="s">
        <v>1673</v>
      </c>
      <c r="K157" s="15" t="s">
        <v>1691</v>
      </c>
      <c r="L157" s="15"/>
    </row>
    <row r="158" ht="22.5" spans="1:12">
      <c r="A158" s="15"/>
      <c r="B158" s="15"/>
      <c r="C158" s="16"/>
      <c r="D158" s="15"/>
      <c r="E158" s="15"/>
      <c r="F158" s="15" t="s">
        <v>1693</v>
      </c>
      <c r="G158" s="15" t="s">
        <v>1788</v>
      </c>
      <c r="H158" s="17" t="s">
        <v>1671</v>
      </c>
      <c r="I158" s="15" t="s">
        <v>1672</v>
      </c>
      <c r="J158" s="17" t="s">
        <v>1673</v>
      </c>
      <c r="K158" s="15" t="s">
        <v>1697</v>
      </c>
      <c r="L158" s="15"/>
    </row>
    <row r="159" ht="45" spans="1:12">
      <c r="A159" s="15"/>
      <c r="B159" s="15"/>
      <c r="C159" s="16"/>
      <c r="D159" s="15"/>
      <c r="E159" s="15"/>
      <c r="F159" s="15" t="s">
        <v>1698</v>
      </c>
      <c r="G159" s="15" t="s">
        <v>1789</v>
      </c>
      <c r="H159" s="17" t="s">
        <v>1695</v>
      </c>
      <c r="I159" s="15" t="s">
        <v>1790</v>
      </c>
      <c r="J159" s="17"/>
      <c r="K159" s="15" t="s">
        <v>1691</v>
      </c>
      <c r="L159" s="15"/>
    </row>
    <row r="160" ht="22.5" spans="1:12">
      <c r="A160" s="15"/>
      <c r="B160" s="15"/>
      <c r="C160" s="16"/>
      <c r="D160" s="15"/>
      <c r="E160" s="15" t="s">
        <v>1676</v>
      </c>
      <c r="F160" s="15" t="s">
        <v>1719</v>
      </c>
      <c r="G160" s="15" t="s">
        <v>1791</v>
      </c>
      <c r="H160" s="17" t="s">
        <v>1695</v>
      </c>
      <c r="I160" s="15" t="s">
        <v>1792</v>
      </c>
      <c r="J160" s="17"/>
      <c r="K160" s="15" t="s">
        <v>1691</v>
      </c>
      <c r="L160" s="15"/>
    </row>
    <row r="161" ht="22.5" spans="1:12">
      <c r="A161" s="15"/>
      <c r="B161" s="15"/>
      <c r="C161" s="16"/>
      <c r="D161" s="15"/>
      <c r="E161" s="15"/>
      <c r="F161" s="15" t="s">
        <v>1677</v>
      </c>
      <c r="G161" s="15" t="s">
        <v>1793</v>
      </c>
      <c r="H161" s="17" t="s">
        <v>1695</v>
      </c>
      <c r="I161" s="15" t="s">
        <v>1792</v>
      </c>
      <c r="J161" s="17"/>
      <c r="K161" s="15" t="s">
        <v>1691</v>
      </c>
      <c r="L161" s="15"/>
    </row>
    <row r="162" ht="22.5" spans="1:12">
      <c r="A162" s="15"/>
      <c r="B162" s="15"/>
      <c r="C162" s="16"/>
      <c r="D162" s="15"/>
      <c r="E162" s="15" t="s">
        <v>1702</v>
      </c>
      <c r="F162" s="15" t="s">
        <v>1702</v>
      </c>
      <c r="G162" s="15" t="s">
        <v>1794</v>
      </c>
      <c r="H162" s="17" t="s">
        <v>1671</v>
      </c>
      <c r="I162" s="15" t="s">
        <v>1672</v>
      </c>
      <c r="J162" s="17" t="s">
        <v>1673</v>
      </c>
      <c r="K162" s="15" t="s">
        <v>1691</v>
      </c>
      <c r="L162" s="15"/>
    </row>
    <row r="163" ht="33.75" spans="1:12">
      <c r="A163" s="15"/>
      <c r="B163" s="15"/>
      <c r="C163" s="16"/>
      <c r="D163" s="15"/>
      <c r="E163" s="15" t="s">
        <v>1706</v>
      </c>
      <c r="F163" s="15" t="s">
        <v>1707</v>
      </c>
      <c r="G163" s="15" t="s">
        <v>1795</v>
      </c>
      <c r="H163" s="17" t="s">
        <v>1709</v>
      </c>
      <c r="I163" s="15" t="s">
        <v>1796</v>
      </c>
      <c r="J163" s="17" t="s">
        <v>1710</v>
      </c>
      <c r="K163" s="15" t="s">
        <v>1697</v>
      </c>
      <c r="L163" s="15"/>
    </row>
    <row r="164" ht="33.75" spans="1:12">
      <c r="A164" s="15"/>
      <c r="B164" s="15" t="s">
        <v>1797</v>
      </c>
      <c r="C164" s="16">
        <v>23</v>
      </c>
      <c r="D164" s="15"/>
      <c r="E164" s="15"/>
      <c r="F164" s="15"/>
      <c r="G164" s="15"/>
      <c r="H164" s="17"/>
      <c r="I164" s="15"/>
      <c r="J164" s="17"/>
      <c r="K164" s="15"/>
      <c r="L164" s="15"/>
    </row>
    <row r="165" spans="1:12">
      <c r="A165" s="15"/>
      <c r="B165" s="15" t="s">
        <v>1714</v>
      </c>
      <c r="C165" s="16">
        <v>24.14</v>
      </c>
      <c r="D165" s="15" t="s">
        <v>1715</v>
      </c>
      <c r="E165" s="15" t="s">
        <v>1668</v>
      </c>
      <c r="F165" s="15" t="s">
        <v>1669</v>
      </c>
      <c r="G165" s="15" t="s">
        <v>1716</v>
      </c>
      <c r="H165" s="17" t="s">
        <v>1709</v>
      </c>
      <c r="I165" s="15" t="s">
        <v>1717</v>
      </c>
      <c r="J165" s="17" t="s">
        <v>1690</v>
      </c>
      <c r="K165" s="15" t="s">
        <v>1697</v>
      </c>
      <c r="L165" s="15" t="s">
        <v>1711</v>
      </c>
    </row>
    <row r="166" ht="56.25" spans="1:12">
      <c r="A166" s="15"/>
      <c r="B166" s="15"/>
      <c r="C166" s="16"/>
      <c r="D166" s="15"/>
      <c r="E166" s="15"/>
      <c r="F166" s="15" t="s">
        <v>1693</v>
      </c>
      <c r="G166" s="15" t="s">
        <v>1718</v>
      </c>
      <c r="H166" s="17" t="s">
        <v>1709</v>
      </c>
      <c r="I166" s="15" t="s">
        <v>1717</v>
      </c>
      <c r="J166" s="17" t="s">
        <v>1673</v>
      </c>
      <c r="K166" s="15" t="s">
        <v>1679</v>
      </c>
      <c r="L166" s="15" t="s">
        <v>1711</v>
      </c>
    </row>
    <row r="167" ht="78.75" spans="1:12">
      <c r="A167" s="15"/>
      <c r="B167" s="15"/>
      <c r="C167" s="16"/>
      <c r="D167" s="15"/>
      <c r="E167" s="15" t="s">
        <v>1676</v>
      </c>
      <c r="F167" s="15" t="s">
        <v>1719</v>
      </c>
      <c r="G167" s="15" t="s">
        <v>1720</v>
      </c>
      <c r="H167" s="17" t="s">
        <v>1709</v>
      </c>
      <c r="I167" s="15" t="s">
        <v>1672</v>
      </c>
      <c r="J167" s="17" t="s">
        <v>1673</v>
      </c>
      <c r="K167" s="15" t="s">
        <v>1697</v>
      </c>
      <c r="L167" s="15" t="s">
        <v>1711</v>
      </c>
    </row>
    <row r="168" spans="1:12">
      <c r="A168" s="15"/>
      <c r="B168" s="15"/>
      <c r="C168" s="16"/>
      <c r="D168" s="15"/>
      <c r="E168" s="15"/>
      <c r="F168" s="15" t="s">
        <v>1677</v>
      </c>
      <c r="G168" s="15" t="s">
        <v>1721</v>
      </c>
      <c r="H168" s="17" t="s">
        <v>1671</v>
      </c>
      <c r="I168" s="15" t="s">
        <v>1672</v>
      </c>
      <c r="J168" s="17" t="s">
        <v>1673</v>
      </c>
      <c r="K168" s="15" t="s">
        <v>1697</v>
      </c>
      <c r="L168" s="15" t="s">
        <v>1675</v>
      </c>
    </row>
    <row r="169" ht="22.5" spans="1:12">
      <c r="A169" s="15"/>
      <c r="B169" s="15" t="s">
        <v>1741</v>
      </c>
      <c r="C169" s="16">
        <v>1.25</v>
      </c>
      <c r="D169" s="15"/>
      <c r="E169" s="15"/>
      <c r="F169" s="15"/>
      <c r="G169" s="15"/>
      <c r="H169" s="17"/>
      <c r="I169" s="15"/>
      <c r="J169" s="17"/>
      <c r="K169" s="15"/>
      <c r="L169" s="15"/>
    </row>
    <row r="170" ht="22.5" spans="1:12">
      <c r="A170" s="15"/>
      <c r="B170" s="15" t="s">
        <v>1723</v>
      </c>
      <c r="C170" s="16">
        <v>19.5833</v>
      </c>
      <c r="D170" s="15"/>
      <c r="E170" s="15"/>
      <c r="F170" s="15"/>
      <c r="G170" s="15"/>
      <c r="H170" s="17"/>
      <c r="I170" s="15"/>
      <c r="J170" s="17"/>
      <c r="K170" s="15"/>
      <c r="L170" s="15"/>
    </row>
    <row r="171" ht="33.75" spans="1:12">
      <c r="A171" s="15"/>
      <c r="B171" s="15" t="s">
        <v>1724</v>
      </c>
      <c r="C171" s="16">
        <v>3.04</v>
      </c>
      <c r="D171" s="15"/>
      <c r="E171" s="15"/>
      <c r="F171" s="15"/>
      <c r="G171" s="15"/>
      <c r="H171" s="17"/>
      <c r="I171" s="15"/>
      <c r="J171" s="17"/>
      <c r="K171" s="15"/>
      <c r="L171" s="15"/>
    </row>
    <row r="172" spans="1:12">
      <c r="A172" s="12" t="s">
        <v>1798</v>
      </c>
      <c r="B172" s="13"/>
      <c r="C172" s="14">
        <v>1468.546259</v>
      </c>
      <c r="D172" s="13"/>
      <c r="E172" s="13"/>
      <c r="F172" s="13"/>
      <c r="G172" s="13"/>
      <c r="H172" s="13"/>
      <c r="I172" s="13"/>
      <c r="J172" s="13"/>
      <c r="K172" s="13"/>
      <c r="L172" s="13"/>
    </row>
    <row r="173" ht="22.5" spans="1:12">
      <c r="A173" s="15" t="s">
        <v>1799</v>
      </c>
      <c r="B173" s="15" t="s">
        <v>1666</v>
      </c>
      <c r="C173" s="16">
        <v>5.299809</v>
      </c>
      <c r="D173" s="15" t="s">
        <v>1667</v>
      </c>
      <c r="E173" s="15" t="s">
        <v>1668</v>
      </c>
      <c r="F173" s="15" t="s">
        <v>1669</v>
      </c>
      <c r="G173" s="15" t="s">
        <v>1670</v>
      </c>
      <c r="H173" s="17" t="s">
        <v>1671</v>
      </c>
      <c r="I173" s="15" t="s">
        <v>1672</v>
      </c>
      <c r="J173" s="17" t="s">
        <v>1673</v>
      </c>
      <c r="K173" s="15" t="s">
        <v>1674</v>
      </c>
      <c r="L173" s="15" t="s">
        <v>1675</v>
      </c>
    </row>
    <row r="174" ht="22.5" spans="1:12">
      <c r="A174" s="15"/>
      <c r="B174" s="15"/>
      <c r="C174" s="16"/>
      <c r="D174" s="15"/>
      <c r="E174" s="15" t="s">
        <v>1676</v>
      </c>
      <c r="F174" s="15" t="s">
        <v>1677</v>
      </c>
      <c r="G174" s="15" t="s">
        <v>1678</v>
      </c>
      <c r="H174" s="17" t="s">
        <v>1671</v>
      </c>
      <c r="I174" s="15" t="s">
        <v>1672</v>
      </c>
      <c r="J174" s="17" t="s">
        <v>1673</v>
      </c>
      <c r="K174" s="15" t="s">
        <v>1679</v>
      </c>
      <c r="L174" s="15" t="s">
        <v>1675</v>
      </c>
    </row>
    <row r="175" ht="22.5" spans="1:12">
      <c r="A175" s="15"/>
      <c r="B175" s="15" t="s">
        <v>1680</v>
      </c>
      <c r="C175" s="16">
        <v>17.8916</v>
      </c>
      <c r="D175" s="15"/>
      <c r="E175" s="15"/>
      <c r="F175" s="15"/>
      <c r="G175" s="15"/>
      <c r="H175" s="17"/>
      <c r="I175" s="15"/>
      <c r="J175" s="17"/>
      <c r="K175" s="15"/>
      <c r="L175" s="15"/>
    </row>
    <row r="176" spans="1:12">
      <c r="A176" s="15"/>
      <c r="B176" s="15" t="s">
        <v>1800</v>
      </c>
      <c r="C176" s="16">
        <v>29.8</v>
      </c>
      <c r="D176" s="15" t="s">
        <v>1801</v>
      </c>
      <c r="E176" s="15" t="s">
        <v>1668</v>
      </c>
      <c r="F176" s="15" t="s">
        <v>1669</v>
      </c>
      <c r="G176" s="15" t="s">
        <v>1802</v>
      </c>
      <c r="H176" s="17" t="s">
        <v>1688</v>
      </c>
      <c r="I176" s="15" t="s">
        <v>1729</v>
      </c>
      <c r="J176" s="17" t="s">
        <v>1803</v>
      </c>
      <c r="K176" s="15" t="s">
        <v>1717</v>
      </c>
      <c r="L176" s="15" t="s">
        <v>1675</v>
      </c>
    </row>
    <row r="177" ht="22.5" spans="1:12">
      <c r="A177" s="15"/>
      <c r="B177" s="15"/>
      <c r="C177" s="16"/>
      <c r="D177" s="15"/>
      <c r="E177" s="15"/>
      <c r="F177" s="15"/>
      <c r="G177" s="15" t="s">
        <v>1804</v>
      </c>
      <c r="H177" s="17" t="s">
        <v>1688</v>
      </c>
      <c r="I177" s="15" t="s">
        <v>1729</v>
      </c>
      <c r="J177" s="17" t="s">
        <v>1803</v>
      </c>
      <c r="K177" s="15" t="s">
        <v>1717</v>
      </c>
      <c r="L177" s="15" t="s">
        <v>1675</v>
      </c>
    </row>
    <row r="178" ht="22.5" spans="1:12">
      <c r="A178" s="15"/>
      <c r="B178" s="15"/>
      <c r="C178" s="16"/>
      <c r="D178" s="15"/>
      <c r="E178" s="15"/>
      <c r="F178" s="15" t="s">
        <v>1693</v>
      </c>
      <c r="G178" s="15" t="s">
        <v>1805</v>
      </c>
      <c r="H178" s="17" t="s">
        <v>1671</v>
      </c>
      <c r="I178" s="15" t="s">
        <v>1672</v>
      </c>
      <c r="J178" s="17" t="s">
        <v>1673</v>
      </c>
      <c r="K178" s="15" t="s">
        <v>1691</v>
      </c>
      <c r="L178" s="15" t="s">
        <v>1675</v>
      </c>
    </row>
    <row r="179" spans="1:12">
      <c r="A179" s="15"/>
      <c r="B179" s="15"/>
      <c r="C179" s="16"/>
      <c r="D179" s="15"/>
      <c r="E179" s="15"/>
      <c r="F179" s="15"/>
      <c r="G179" s="15" t="s">
        <v>1806</v>
      </c>
      <c r="H179" s="17" t="s">
        <v>1709</v>
      </c>
      <c r="I179" s="15" t="s">
        <v>1717</v>
      </c>
      <c r="J179" s="17" t="s">
        <v>1673</v>
      </c>
      <c r="K179" s="15" t="s">
        <v>1691</v>
      </c>
      <c r="L179" s="15" t="s">
        <v>1711</v>
      </c>
    </row>
    <row r="180" ht="22.5" spans="1:12">
      <c r="A180" s="15"/>
      <c r="B180" s="15"/>
      <c r="C180" s="16"/>
      <c r="D180" s="15"/>
      <c r="E180" s="15"/>
      <c r="F180" s="15" t="s">
        <v>1698</v>
      </c>
      <c r="G180" s="15" t="s">
        <v>1807</v>
      </c>
      <c r="H180" s="17" t="s">
        <v>1709</v>
      </c>
      <c r="I180" s="15" t="s">
        <v>1808</v>
      </c>
      <c r="J180" s="17" t="s">
        <v>1809</v>
      </c>
      <c r="K180" s="15" t="s">
        <v>1691</v>
      </c>
      <c r="L180" s="15" t="s">
        <v>1711</v>
      </c>
    </row>
    <row r="181" ht="22.5" spans="1:12">
      <c r="A181" s="15"/>
      <c r="B181" s="15"/>
      <c r="C181" s="16"/>
      <c r="D181" s="15"/>
      <c r="E181" s="15"/>
      <c r="F181" s="15"/>
      <c r="G181" s="15" t="s">
        <v>1810</v>
      </c>
      <c r="H181" s="17" t="s">
        <v>1709</v>
      </c>
      <c r="I181" s="15" t="s">
        <v>1691</v>
      </c>
      <c r="J181" s="17" t="s">
        <v>1811</v>
      </c>
      <c r="K181" s="15" t="s">
        <v>1691</v>
      </c>
      <c r="L181" s="15" t="s">
        <v>1711</v>
      </c>
    </row>
    <row r="182" spans="1:12">
      <c r="A182" s="15"/>
      <c r="B182" s="15"/>
      <c r="C182" s="16"/>
      <c r="D182" s="15"/>
      <c r="E182" s="15" t="s">
        <v>1676</v>
      </c>
      <c r="F182" s="15" t="s">
        <v>1677</v>
      </c>
      <c r="G182" s="15" t="s">
        <v>1812</v>
      </c>
      <c r="H182" s="17" t="s">
        <v>1688</v>
      </c>
      <c r="I182" s="15" t="s">
        <v>1813</v>
      </c>
      <c r="J182" s="17" t="s">
        <v>1814</v>
      </c>
      <c r="K182" s="15" t="s">
        <v>1815</v>
      </c>
      <c r="L182" s="15" t="s">
        <v>1675</v>
      </c>
    </row>
    <row r="183" ht="22.5" spans="1:12">
      <c r="A183" s="15"/>
      <c r="B183" s="15"/>
      <c r="C183" s="16"/>
      <c r="D183" s="15"/>
      <c r="E183" s="15"/>
      <c r="F183" s="15" t="s">
        <v>1754</v>
      </c>
      <c r="G183" s="15" t="s">
        <v>1816</v>
      </c>
      <c r="H183" s="17" t="s">
        <v>1688</v>
      </c>
      <c r="I183" s="15" t="s">
        <v>1729</v>
      </c>
      <c r="J183" s="17" t="s">
        <v>1817</v>
      </c>
      <c r="K183" s="15" t="s">
        <v>1815</v>
      </c>
      <c r="L183" s="15" t="s">
        <v>1675</v>
      </c>
    </row>
    <row r="184" ht="22.5" spans="1:12">
      <c r="A184" s="15"/>
      <c r="B184" s="15"/>
      <c r="C184" s="16"/>
      <c r="D184" s="15"/>
      <c r="E184" s="15" t="s">
        <v>1702</v>
      </c>
      <c r="F184" s="15" t="s">
        <v>1703</v>
      </c>
      <c r="G184" s="15" t="s">
        <v>1818</v>
      </c>
      <c r="H184" s="17" t="s">
        <v>1688</v>
      </c>
      <c r="I184" s="15" t="s">
        <v>1787</v>
      </c>
      <c r="J184" s="17" t="s">
        <v>1673</v>
      </c>
      <c r="K184" s="15" t="s">
        <v>1691</v>
      </c>
      <c r="L184" s="15" t="s">
        <v>1675</v>
      </c>
    </row>
    <row r="185" ht="22.5" spans="1:12">
      <c r="A185" s="15"/>
      <c r="B185" s="15" t="s">
        <v>1819</v>
      </c>
      <c r="C185" s="16">
        <v>54.1</v>
      </c>
      <c r="D185" s="15"/>
      <c r="E185" s="15"/>
      <c r="F185" s="15"/>
      <c r="G185" s="15"/>
      <c r="H185" s="17"/>
      <c r="I185" s="15"/>
      <c r="J185" s="17"/>
      <c r="K185" s="15"/>
      <c r="L185" s="15"/>
    </row>
    <row r="186" spans="1:12">
      <c r="A186" s="15"/>
      <c r="B186" s="15" t="s">
        <v>1820</v>
      </c>
      <c r="C186" s="16">
        <v>3</v>
      </c>
      <c r="D186" s="15" t="s">
        <v>1821</v>
      </c>
      <c r="E186" s="15" t="s">
        <v>1668</v>
      </c>
      <c r="F186" s="15" t="s">
        <v>1669</v>
      </c>
      <c r="G186" s="15" t="s">
        <v>1822</v>
      </c>
      <c r="H186" s="17" t="s">
        <v>1671</v>
      </c>
      <c r="I186" s="15" t="s">
        <v>1823</v>
      </c>
      <c r="J186" s="17" t="s">
        <v>1824</v>
      </c>
      <c r="K186" s="15" t="s">
        <v>1815</v>
      </c>
      <c r="L186" s="15"/>
    </row>
    <row r="187" ht="22.5" spans="1:12">
      <c r="A187" s="15"/>
      <c r="B187" s="15"/>
      <c r="C187" s="16"/>
      <c r="D187" s="15"/>
      <c r="E187" s="15"/>
      <c r="F187" s="15" t="s">
        <v>1693</v>
      </c>
      <c r="G187" s="15" t="s">
        <v>1825</v>
      </c>
      <c r="H187" s="17" t="s">
        <v>1688</v>
      </c>
      <c r="I187" s="15" t="s">
        <v>1815</v>
      </c>
      <c r="J187" s="17" t="s">
        <v>1803</v>
      </c>
      <c r="K187" s="15" t="s">
        <v>1815</v>
      </c>
      <c r="L187" s="15"/>
    </row>
    <row r="188" ht="22.5" spans="1:12">
      <c r="A188" s="15"/>
      <c r="B188" s="15"/>
      <c r="C188" s="16"/>
      <c r="D188" s="15"/>
      <c r="E188" s="15"/>
      <c r="F188" s="15" t="s">
        <v>1698</v>
      </c>
      <c r="G188" s="15" t="s">
        <v>1826</v>
      </c>
      <c r="H188" s="17" t="s">
        <v>1688</v>
      </c>
      <c r="I188" s="15" t="s">
        <v>1705</v>
      </c>
      <c r="J188" s="17" t="s">
        <v>1673</v>
      </c>
      <c r="K188" s="15" t="s">
        <v>1697</v>
      </c>
      <c r="L188" s="15"/>
    </row>
    <row r="189" ht="33.75" spans="1:12">
      <c r="A189" s="15"/>
      <c r="B189" s="15"/>
      <c r="C189" s="16"/>
      <c r="D189" s="15"/>
      <c r="E189" s="15" t="s">
        <v>1676</v>
      </c>
      <c r="F189" s="15" t="s">
        <v>1677</v>
      </c>
      <c r="G189" s="15" t="s">
        <v>1827</v>
      </c>
      <c r="H189" s="17" t="s">
        <v>1695</v>
      </c>
      <c r="I189" s="15" t="s">
        <v>1672</v>
      </c>
      <c r="J189" s="17" t="s">
        <v>1673</v>
      </c>
      <c r="K189" s="15" t="s">
        <v>1691</v>
      </c>
      <c r="L189" s="15"/>
    </row>
    <row r="190" ht="22.5" spans="1:12">
      <c r="A190" s="15"/>
      <c r="B190" s="15"/>
      <c r="C190" s="16"/>
      <c r="D190" s="15"/>
      <c r="E190" s="15" t="s">
        <v>1702</v>
      </c>
      <c r="F190" s="15" t="s">
        <v>1703</v>
      </c>
      <c r="G190" s="15" t="s">
        <v>1828</v>
      </c>
      <c r="H190" s="17" t="s">
        <v>1695</v>
      </c>
      <c r="I190" s="15" t="s">
        <v>1705</v>
      </c>
      <c r="J190" s="17" t="s">
        <v>1673</v>
      </c>
      <c r="K190" s="15" t="s">
        <v>1691</v>
      </c>
      <c r="L190" s="15"/>
    </row>
    <row r="191" spans="1:12">
      <c r="A191" s="15"/>
      <c r="B191" s="15"/>
      <c r="C191" s="16"/>
      <c r="D191" s="15"/>
      <c r="E191" s="15" t="s">
        <v>1706</v>
      </c>
      <c r="F191" s="15" t="s">
        <v>1707</v>
      </c>
      <c r="G191" s="15" t="s">
        <v>1829</v>
      </c>
      <c r="H191" s="17" t="s">
        <v>1709</v>
      </c>
      <c r="I191" s="15" t="s">
        <v>1738</v>
      </c>
      <c r="J191" s="17" t="s">
        <v>1710</v>
      </c>
      <c r="K191" s="15" t="s">
        <v>1697</v>
      </c>
      <c r="L191" s="15"/>
    </row>
    <row r="192" ht="22.5" spans="1:12">
      <c r="A192" s="15"/>
      <c r="B192" s="15" t="s">
        <v>1830</v>
      </c>
      <c r="C192" s="16">
        <v>116.108432</v>
      </c>
      <c r="D192" s="15"/>
      <c r="E192" s="15"/>
      <c r="F192" s="15"/>
      <c r="G192" s="15"/>
      <c r="H192" s="17"/>
      <c r="I192" s="15"/>
      <c r="J192" s="17"/>
      <c r="K192" s="15"/>
      <c r="L192" s="15"/>
    </row>
    <row r="193" ht="22.5" spans="1:12">
      <c r="A193" s="15"/>
      <c r="B193" s="15" t="s">
        <v>1831</v>
      </c>
      <c r="C193" s="16">
        <v>40</v>
      </c>
      <c r="D193" s="15" t="s">
        <v>1832</v>
      </c>
      <c r="E193" s="15" t="s">
        <v>1668</v>
      </c>
      <c r="F193" s="15" t="s">
        <v>1669</v>
      </c>
      <c r="G193" s="15" t="s">
        <v>1833</v>
      </c>
      <c r="H193" s="17" t="s">
        <v>1688</v>
      </c>
      <c r="I193" s="15" t="s">
        <v>1749</v>
      </c>
      <c r="J193" s="17" t="s">
        <v>1803</v>
      </c>
      <c r="K193" s="15" t="s">
        <v>1691</v>
      </c>
      <c r="L193" s="15" t="s">
        <v>1675</v>
      </c>
    </row>
    <row r="194" ht="22.5" spans="1:12">
      <c r="A194" s="15"/>
      <c r="B194" s="15"/>
      <c r="C194" s="16"/>
      <c r="D194" s="15"/>
      <c r="E194" s="15"/>
      <c r="F194" s="15"/>
      <c r="G194" s="15" t="s">
        <v>1834</v>
      </c>
      <c r="H194" s="17" t="s">
        <v>1688</v>
      </c>
      <c r="I194" s="15" t="s">
        <v>1835</v>
      </c>
      <c r="J194" s="17" t="s">
        <v>1836</v>
      </c>
      <c r="K194" s="15" t="s">
        <v>1691</v>
      </c>
      <c r="L194" s="15" t="s">
        <v>1675</v>
      </c>
    </row>
    <row r="195" spans="1:12">
      <c r="A195" s="15"/>
      <c r="B195" s="15"/>
      <c r="C195" s="16"/>
      <c r="D195" s="15"/>
      <c r="E195" s="15"/>
      <c r="F195" s="15" t="s">
        <v>1693</v>
      </c>
      <c r="G195" s="15" t="s">
        <v>1837</v>
      </c>
      <c r="H195" s="17" t="s">
        <v>1695</v>
      </c>
      <c r="I195" s="15" t="s">
        <v>1701</v>
      </c>
      <c r="J195" s="17" t="s">
        <v>1673</v>
      </c>
      <c r="K195" s="15" t="s">
        <v>1691</v>
      </c>
      <c r="L195" s="15" t="s">
        <v>1675</v>
      </c>
    </row>
    <row r="196" spans="1:12">
      <c r="A196" s="15"/>
      <c r="B196" s="15"/>
      <c r="C196" s="16"/>
      <c r="D196" s="15"/>
      <c r="E196" s="15"/>
      <c r="F196" s="15" t="s">
        <v>1698</v>
      </c>
      <c r="G196" s="15" t="s">
        <v>1838</v>
      </c>
      <c r="H196" s="17" t="s">
        <v>1671</v>
      </c>
      <c r="I196" s="15" t="s">
        <v>1729</v>
      </c>
      <c r="J196" s="17" t="s">
        <v>1817</v>
      </c>
      <c r="K196" s="15" t="s">
        <v>1691</v>
      </c>
      <c r="L196" s="15"/>
    </row>
    <row r="197" ht="22.5" spans="1:12">
      <c r="A197" s="15"/>
      <c r="B197" s="15"/>
      <c r="C197" s="16"/>
      <c r="D197" s="15"/>
      <c r="E197" s="15" t="s">
        <v>1676</v>
      </c>
      <c r="F197" s="15" t="s">
        <v>1677</v>
      </c>
      <c r="G197" s="15" t="s">
        <v>1839</v>
      </c>
      <c r="H197" s="17" t="s">
        <v>1695</v>
      </c>
      <c r="I197" s="15" t="s">
        <v>1701</v>
      </c>
      <c r="J197" s="17"/>
      <c r="K197" s="15" t="s">
        <v>1691</v>
      </c>
      <c r="L197" s="15"/>
    </row>
    <row r="198" ht="22.5" spans="1:12">
      <c r="A198" s="15"/>
      <c r="B198" s="15"/>
      <c r="C198" s="16"/>
      <c r="D198" s="15"/>
      <c r="E198" s="15"/>
      <c r="F198" s="15"/>
      <c r="G198" s="15" t="s">
        <v>1840</v>
      </c>
      <c r="H198" s="17" t="s">
        <v>1695</v>
      </c>
      <c r="I198" s="15" t="s">
        <v>1701</v>
      </c>
      <c r="J198" s="17"/>
      <c r="K198" s="15" t="s">
        <v>1691</v>
      </c>
      <c r="L198" s="15"/>
    </row>
    <row r="199" ht="22.5" spans="1:12">
      <c r="A199" s="15"/>
      <c r="B199" s="15"/>
      <c r="C199" s="16"/>
      <c r="D199" s="15"/>
      <c r="E199" s="15" t="s">
        <v>1702</v>
      </c>
      <c r="F199" s="15" t="s">
        <v>1703</v>
      </c>
      <c r="G199" s="15" t="s">
        <v>1841</v>
      </c>
      <c r="H199" s="17" t="s">
        <v>1688</v>
      </c>
      <c r="I199" s="15" t="s">
        <v>1705</v>
      </c>
      <c r="J199" s="17" t="s">
        <v>1673</v>
      </c>
      <c r="K199" s="15" t="s">
        <v>1691</v>
      </c>
      <c r="L199" s="15"/>
    </row>
    <row r="200" spans="1:12">
      <c r="A200" s="15"/>
      <c r="B200" s="15"/>
      <c r="C200" s="16"/>
      <c r="D200" s="15"/>
      <c r="E200" s="15" t="s">
        <v>1706</v>
      </c>
      <c r="F200" s="15" t="s">
        <v>1707</v>
      </c>
      <c r="G200" s="15" t="s">
        <v>1842</v>
      </c>
      <c r="H200" s="17" t="s">
        <v>1709</v>
      </c>
      <c r="I200" s="15" t="s">
        <v>1843</v>
      </c>
      <c r="J200" s="17" t="s">
        <v>1710</v>
      </c>
      <c r="K200" s="15" t="s">
        <v>1697</v>
      </c>
      <c r="L200" s="15"/>
    </row>
    <row r="201" ht="22.5" spans="1:12">
      <c r="A201" s="15"/>
      <c r="B201" s="15" t="s">
        <v>1844</v>
      </c>
      <c r="C201" s="16">
        <v>68</v>
      </c>
      <c r="D201" s="15" t="s">
        <v>1845</v>
      </c>
      <c r="E201" s="15" t="s">
        <v>1668</v>
      </c>
      <c r="F201" s="15" t="s">
        <v>1669</v>
      </c>
      <c r="G201" s="15" t="s">
        <v>1846</v>
      </c>
      <c r="H201" s="17" t="s">
        <v>1688</v>
      </c>
      <c r="I201" s="15" t="s">
        <v>1847</v>
      </c>
      <c r="J201" s="17" t="s">
        <v>1803</v>
      </c>
      <c r="K201" s="15" t="s">
        <v>1691</v>
      </c>
      <c r="L201" s="15" t="s">
        <v>1675</v>
      </c>
    </row>
    <row r="202" ht="22.5" spans="1:12">
      <c r="A202" s="15"/>
      <c r="B202" s="15"/>
      <c r="C202" s="16"/>
      <c r="D202" s="15"/>
      <c r="E202" s="15"/>
      <c r="F202" s="15"/>
      <c r="G202" s="15" t="s">
        <v>1848</v>
      </c>
      <c r="H202" s="17" t="s">
        <v>1688</v>
      </c>
      <c r="I202" s="15" t="s">
        <v>1738</v>
      </c>
      <c r="J202" s="17" t="s">
        <v>1849</v>
      </c>
      <c r="K202" s="15" t="s">
        <v>1691</v>
      </c>
      <c r="L202" s="15" t="s">
        <v>1675</v>
      </c>
    </row>
    <row r="203" ht="22.5" spans="1:12">
      <c r="A203" s="15"/>
      <c r="B203" s="15"/>
      <c r="C203" s="16"/>
      <c r="D203" s="15"/>
      <c r="E203" s="15"/>
      <c r="F203" s="15" t="s">
        <v>1693</v>
      </c>
      <c r="G203" s="15" t="s">
        <v>1850</v>
      </c>
      <c r="H203" s="17" t="s">
        <v>1695</v>
      </c>
      <c r="I203" s="15" t="s">
        <v>1701</v>
      </c>
      <c r="J203" s="17"/>
      <c r="K203" s="15" t="s">
        <v>1691</v>
      </c>
      <c r="L203" s="15"/>
    </row>
    <row r="204" spans="1:12">
      <c r="A204" s="15"/>
      <c r="B204" s="15"/>
      <c r="C204" s="16"/>
      <c r="D204" s="15"/>
      <c r="E204" s="15"/>
      <c r="F204" s="15" t="s">
        <v>1698</v>
      </c>
      <c r="G204" s="15" t="s">
        <v>1851</v>
      </c>
      <c r="H204" s="17" t="s">
        <v>1709</v>
      </c>
      <c r="I204" s="15" t="s">
        <v>1852</v>
      </c>
      <c r="J204" s="17" t="s">
        <v>1853</v>
      </c>
      <c r="K204" s="15" t="s">
        <v>1691</v>
      </c>
      <c r="L204" s="15"/>
    </row>
    <row r="205" ht="22.5" spans="1:12">
      <c r="A205" s="15"/>
      <c r="B205" s="15"/>
      <c r="C205" s="16"/>
      <c r="D205" s="15"/>
      <c r="E205" s="15" t="s">
        <v>1676</v>
      </c>
      <c r="F205" s="15" t="s">
        <v>1677</v>
      </c>
      <c r="G205" s="15" t="s">
        <v>1854</v>
      </c>
      <c r="H205" s="17" t="s">
        <v>1695</v>
      </c>
      <c r="I205" s="15" t="s">
        <v>1701</v>
      </c>
      <c r="J205" s="17"/>
      <c r="K205" s="15" t="s">
        <v>1717</v>
      </c>
      <c r="L205" s="15"/>
    </row>
    <row r="206" ht="22.5" spans="1:12">
      <c r="A206" s="15"/>
      <c r="B206" s="15"/>
      <c r="C206" s="16"/>
      <c r="D206" s="15"/>
      <c r="E206" s="15"/>
      <c r="F206" s="15"/>
      <c r="G206" s="15" t="s">
        <v>1855</v>
      </c>
      <c r="H206" s="17" t="s">
        <v>1695</v>
      </c>
      <c r="I206" s="15" t="s">
        <v>1701</v>
      </c>
      <c r="J206" s="17"/>
      <c r="K206" s="15" t="s">
        <v>1717</v>
      </c>
      <c r="L206" s="15"/>
    </row>
    <row r="207" ht="22.5" spans="1:12">
      <c r="A207" s="15"/>
      <c r="B207" s="15"/>
      <c r="C207" s="16"/>
      <c r="D207" s="15"/>
      <c r="E207" s="15"/>
      <c r="F207" s="15"/>
      <c r="G207" s="15" t="s">
        <v>1856</v>
      </c>
      <c r="H207" s="17" t="s">
        <v>1695</v>
      </c>
      <c r="I207" s="15" t="s">
        <v>1701</v>
      </c>
      <c r="J207" s="17"/>
      <c r="K207" s="15" t="s">
        <v>1717</v>
      </c>
      <c r="L207" s="15"/>
    </row>
    <row r="208" ht="33.75" spans="1:12">
      <c r="A208" s="15"/>
      <c r="B208" s="15"/>
      <c r="C208" s="16"/>
      <c r="D208" s="15"/>
      <c r="E208" s="15"/>
      <c r="F208" s="15" t="s">
        <v>1754</v>
      </c>
      <c r="G208" s="15" t="s">
        <v>1857</v>
      </c>
      <c r="H208" s="17" t="s">
        <v>1695</v>
      </c>
      <c r="I208" s="15" t="s">
        <v>1701</v>
      </c>
      <c r="J208" s="17"/>
      <c r="K208" s="15" t="s">
        <v>1717</v>
      </c>
      <c r="L208" s="15"/>
    </row>
    <row r="209" ht="22.5" spans="1:12">
      <c r="A209" s="15"/>
      <c r="B209" s="15"/>
      <c r="C209" s="16"/>
      <c r="D209" s="15"/>
      <c r="E209" s="15" t="s">
        <v>1702</v>
      </c>
      <c r="F209" s="15" t="s">
        <v>1703</v>
      </c>
      <c r="G209" s="15" t="s">
        <v>1858</v>
      </c>
      <c r="H209" s="17" t="s">
        <v>1688</v>
      </c>
      <c r="I209" s="15" t="s">
        <v>1769</v>
      </c>
      <c r="J209" s="17" t="s">
        <v>1673</v>
      </c>
      <c r="K209" s="15" t="s">
        <v>1691</v>
      </c>
      <c r="L209" s="15"/>
    </row>
    <row r="210" spans="1:12">
      <c r="A210" s="15"/>
      <c r="B210" s="15"/>
      <c r="C210" s="16"/>
      <c r="D210" s="15"/>
      <c r="E210" s="15" t="s">
        <v>1706</v>
      </c>
      <c r="F210" s="15" t="s">
        <v>1707</v>
      </c>
      <c r="G210" s="15" t="s">
        <v>1842</v>
      </c>
      <c r="H210" s="17" t="s">
        <v>1709</v>
      </c>
      <c r="I210" s="15" t="s">
        <v>1843</v>
      </c>
      <c r="J210" s="17" t="s">
        <v>1710</v>
      </c>
      <c r="K210" s="15" t="s">
        <v>1823</v>
      </c>
      <c r="L210" s="15"/>
    </row>
    <row r="211" ht="22.5" spans="1:12">
      <c r="A211" s="15"/>
      <c r="B211" s="15" t="s">
        <v>1683</v>
      </c>
      <c r="C211" s="16">
        <v>118.005243</v>
      </c>
      <c r="D211" s="15" t="s">
        <v>1667</v>
      </c>
      <c r="E211" s="15" t="s">
        <v>1668</v>
      </c>
      <c r="F211" s="15" t="s">
        <v>1669</v>
      </c>
      <c r="G211" s="15" t="s">
        <v>1670</v>
      </c>
      <c r="H211" s="17" t="s">
        <v>1671</v>
      </c>
      <c r="I211" s="15" t="s">
        <v>1672</v>
      </c>
      <c r="J211" s="17" t="s">
        <v>1673</v>
      </c>
      <c r="K211" s="15" t="s">
        <v>1674</v>
      </c>
      <c r="L211" s="15" t="s">
        <v>1675</v>
      </c>
    </row>
    <row r="212" ht="22.5" spans="1:12">
      <c r="A212" s="15"/>
      <c r="B212" s="15"/>
      <c r="C212" s="16"/>
      <c r="D212" s="15"/>
      <c r="E212" s="15" t="s">
        <v>1676</v>
      </c>
      <c r="F212" s="15" t="s">
        <v>1677</v>
      </c>
      <c r="G212" s="15" t="s">
        <v>1678</v>
      </c>
      <c r="H212" s="17" t="s">
        <v>1671</v>
      </c>
      <c r="I212" s="15" t="s">
        <v>1672</v>
      </c>
      <c r="J212" s="17" t="s">
        <v>1673</v>
      </c>
      <c r="K212" s="15" t="s">
        <v>1679</v>
      </c>
      <c r="L212" s="15" t="s">
        <v>1675</v>
      </c>
    </row>
    <row r="213" ht="22.5" spans="1:12">
      <c r="A213" s="15"/>
      <c r="B213" s="15" t="s">
        <v>1684</v>
      </c>
      <c r="C213" s="16">
        <v>240.7222</v>
      </c>
      <c r="D213" s="15" t="s">
        <v>1667</v>
      </c>
      <c r="E213" s="15" t="s">
        <v>1668</v>
      </c>
      <c r="F213" s="15" t="s">
        <v>1669</v>
      </c>
      <c r="G213" s="15" t="s">
        <v>1670</v>
      </c>
      <c r="H213" s="17" t="s">
        <v>1671</v>
      </c>
      <c r="I213" s="15" t="s">
        <v>1672</v>
      </c>
      <c r="J213" s="17" t="s">
        <v>1673</v>
      </c>
      <c r="K213" s="15" t="s">
        <v>1674</v>
      </c>
      <c r="L213" s="15" t="s">
        <v>1675</v>
      </c>
    </row>
    <row r="214" ht="22.5" spans="1:12">
      <c r="A214" s="15"/>
      <c r="B214" s="15"/>
      <c r="C214" s="16"/>
      <c r="D214" s="15"/>
      <c r="E214" s="15" t="s">
        <v>1676</v>
      </c>
      <c r="F214" s="15" t="s">
        <v>1677</v>
      </c>
      <c r="G214" s="15" t="s">
        <v>1678</v>
      </c>
      <c r="H214" s="17" t="s">
        <v>1671</v>
      </c>
      <c r="I214" s="15" t="s">
        <v>1672</v>
      </c>
      <c r="J214" s="17" t="s">
        <v>1673</v>
      </c>
      <c r="K214" s="15" t="s">
        <v>1679</v>
      </c>
      <c r="L214" s="15" t="s">
        <v>1675</v>
      </c>
    </row>
    <row r="215" ht="22.5" spans="1:12">
      <c r="A215" s="15"/>
      <c r="B215" s="15" t="s">
        <v>1859</v>
      </c>
      <c r="C215" s="16">
        <v>10</v>
      </c>
      <c r="D215" s="15" t="s">
        <v>1860</v>
      </c>
      <c r="E215" s="15" t="s">
        <v>1668</v>
      </c>
      <c r="F215" s="15" t="s">
        <v>1669</v>
      </c>
      <c r="G215" s="15" t="s">
        <v>1861</v>
      </c>
      <c r="H215" s="17" t="s">
        <v>1688</v>
      </c>
      <c r="I215" s="15" t="s">
        <v>1862</v>
      </c>
      <c r="J215" s="17" t="s">
        <v>1803</v>
      </c>
      <c r="K215" s="15" t="s">
        <v>1717</v>
      </c>
      <c r="L215" s="15"/>
    </row>
    <row r="216" ht="22.5" spans="1:12">
      <c r="A216" s="15"/>
      <c r="B216" s="15"/>
      <c r="C216" s="16"/>
      <c r="D216" s="15"/>
      <c r="E216" s="15"/>
      <c r="F216" s="15"/>
      <c r="G216" s="15" t="s">
        <v>1863</v>
      </c>
      <c r="H216" s="17" t="s">
        <v>1688</v>
      </c>
      <c r="I216" s="15" t="s">
        <v>1864</v>
      </c>
      <c r="J216" s="17" t="s">
        <v>1803</v>
      </c>
      <c r="K216" s="15" t="s">
        <v>1717</v>
      </c>
      <c r="L216" s="15"/>
    </row>
    <row r="217" ht="22.5" spans="1:12">
      <c r="A217" s="15"/>
      <c r="B217" s="15"/>
      <c r="C217" s="16"/>
      <c r="D217" s="15"/>
      <c r="E217" s="15"/>
      <c r="F217" s="15" t="s">
        <v>1693</v>
      </c>
      <c r="G217" s="15" t="s">
        <v>1865</v>
      </c>
      <c r="H217" s="17" t="s">
        <v>1709</v>
      </c>
      <c r="I217" s="15" t="s">
        <v>1691</v>
      </c>
      <c r="J217" s="17" t="s">
        <v>1673</v>
      </c>
      <c r="K217" s="15" t="s">
        <v>1691</v>
      </c>
      <c r="L217" s="15"/>
    </row>
    <row r="218" ht="22.5" spans="1:12">
      <c r="A218" s="15"/>
      <c r="B218" s="15"/>
      <c r="C218" s="16"/>
      <c r="D218" s="15"/>
      <c r="E218" s="15"/>
      <c r="F218" s="15"/>
      <c r="G218" s="15" t="s">
        <v>1866</v>
      </c>
      <c r="H218" s="17" t="s">
        <v>1709</v>
      </c>
      <c r="I218" s="15" t="s">
        <v>1691</v>
      </c>
      <c r="J218" s="17" t="s">
        <v>1673</v>
      </c>
      <c r="K218" s="15" t="s">
        <v>1717</v>
      </c>
      <c r="L218" s="15"/>
    </row>
    <row r="219" ht="22.5" spans="1:12">
      <c r="A219" s="15"/>
      <c r="B219" s="15"/>
      <c r="C219" s="16"/>
      <c r="D219" s="15"/>
      <c r="E219" s="15"/>
      <c r="F219" s="15" t="s">
        <v>1698</v>
      </c>
      <c r="G219" s="15" t="s">
        <v>1867</v>
      </c>
      <c r="H219" s="17" t="s">
        <v>1688</v>
      </c>
      <c r="I219" s="15" t="s">
        <v>1705</v>
      </c>
      <c r="J219" s="17" t="s">
        <v>1673</v>
      </c>
      <c r="K219" s="15" t="s">
        <v>1691</v>
      </c>
      <c r="L219" s="15"/>
    </row>
    <row r="220" ht="22.5" spans="1:12">
      <c r="A220" s="15"/>
      <c r="B220" s="15"/>
      <c r="C220" s="16"/>
      <c r="D220" s="15"/>
      <c r="E220" s="15"/>
      <c r="F220" s="15"/>
      <c r="G220" s="15" t="s">
        <v>1868</v>
      </c>
      <c r="H220" s="17" t="s">
        <v>1688</v>
      </c>
      <c r="I220" s="15" t="s">
        <v>1705</v>
      </c>
      <c r="J220" s="17" t="s">
        <v>1673</v>
      </c>
      <c r="K220" s="15" t="s">
        <v>1717</v>
      </c>
      <c r="L220" s="15"/>
    </row>
    <row r="221" ht="22.5" spans="1:12">
      <c r="A221" s="15"/>
      <c r="B221" s="15"/>
      <c r="C221" s="16"/>
      <c r="D221" s="15"/>
      <c r="E221" s="15" t="s">
        <v>1676</v>
      </c>
      <c r="F221" s="15" t="s">
        <v>1754</v>
      </c>
      <c r="G221" s="15" t="s">
        <v>1869</v>
      </c>
      <c r="H221" s="17" t="s">
        <v>1695</v>
      </c>
      <c r="I221" s="15" t="s">
        <v>1870</v>
      </c>
      <c r="J221" s="17"/>
      <c r="K221" s="15" t="s">
        <v>1697</v>
      </c>
      <c r="L221" s="15"/>
    </row>
    <row r="222" ht="22.5" spans="1:12">
      <c r="A222" s="15"/>
      <c r="B222" s="15"/>
      <c r="C222" s="16"/>
      <c r="D222" s="15"/>
      <c r="E222" s="15" t="s">
        <v>1702</v>
      </c>
      <c r="F222" s="15" t="s">
        <v>1703</v>
      </c>
      <c r="G222" s="15" t="s">
        <v>1871</v>
      </c>
      <c r="H222" s="17" t="s">
        <v>1688</v>
      </c>
      <c r="I222" s="15" t="s">
        <v>1705</v>
      </c>
      <c r="J222" s="17" t="s">
        <v>1673</v>
      </c>
      <c r="K222" s="15" t="s">
        <v>1717</v>
      </c>
      <c r="L222" s="15"/>
    </row>
    <row r="223" ht="22.5" spans="1:12">
      <c r="A223" s="15"/>
      <c r="B223" s="15"/>
      <c r="C223" s="16"/>
      <c r="D223" s="15"/>
      <c r="E223" s="15"/>
      <c r="F223" s="15"/>
      <c r="G223" s="15" t="s">
        <v>1872</v>
      </c>
      <c r="H223" s="17" t="s">
        <v>1688</v>
      </c>
      <c r="I223" s="15" t="s">
        <v>1705</v>
      </c>
      <c r="J223" s="17" t="s">
        <v>1673</v>
      </c>
      <c r="K223" s="15" t="s">
        <v>1717</v>
      </c>
      <c r="L223" s="15"/>
    </row>
    <row r="224" ht="22.5" spans="1:12">
      <c r="A224" s="15"/>
      <c r="B224" s="15"/>
      <c r="C224" s="16"/>
      <c r="D224" s="15"/>
      <c r="E224" s="15" t="s">
        <v>1706</v>
      </c>
      <c r="F224" s="15" t="s">
        <v>1707</v>
      </c>
      <c r="G224" s="15" t="s">
        <v>1873</v>
      </c>
      <c r="H224" s="17" t="s">
        <v>1709</v>
      </c>
      <c r="I224" s="15" t="s">
        <v>1691</v>
      </c>
      <c r="J224" s="17" t="s">
        <v>1710</v>
      </c>
      <c r="K224" s="15" t="s">
        <v>1697</v>
      </c>
      <c r="L224" s="15" t="s">
        <v>1711</v>
      </c>
    </row>
    <row r="225" spans="1:12">
      <c r="A225" s="15"/>
      <c r="B225" s="15" t="s">
        <v>1874</v>
      </c>
      <c r="C225" s="16">
        <v>3</v>
      </c>
      <c r="D225" s="15" t="s">
        <v>1875</v>
      </c>
      <c r="E225" s="15" t="s">
        <v>1668</v>
      </c>
      <c r="F225" s="15" t="s">
        <v>1669</v>
      </c>
      <c r="G225" s="15" t="s">
        <v>1876</v>
      </c>
      <c r="H225" s="17" t="s">
        <v>1688</v>
      </c>
      <c r="I225" s="15" t="s">
        <v>1749</v>
      </c>
      <c r="J225" s="17" t="s">
        <v>1877</v>
      </c>
      <c r="K225" s="15" t="s">
        <v>1717</v>
      </c>
      <c r="L225" s="15"/>
    </row>
    <row r="226" ht="22.5" spans="1:12">
      <c r="A226" s="15"/>
      <c r="B226" s="15"/>
      <c r="C226" s="16"/>
      <c r="D226" s="15"/>
      <c r="E226" s="15"/>
      <c r="F226" s="15"/>
      <c r="G226" s="15" t="s">
        <v>1878</v>
      </c>
      <c r="H226" s="17" t="s">
        <v>1688</v>
      </c>
      <c r="I226" s="15" t="s">
        <v>1697</v>
      </c>
      <c r="J226" s="17" t="s">
        <v>1730</v>
      </c>
      <c r="K226" s="15" t="s">
        <v>1717</v>
      </c>
      <c r="L226" s="15"/>
    </row>
    <row r="227" ht="22.5" spans="1:12">
      <c r="A227" s="15"/>
      <c r="B227" s="15"/>
      <c r="C227" s="16"/>
      <c r="D227" s="15"/>
      <c r="E227" s="15"/>
      <c r="F227" s="15"/>
      <c r="G227" s="15" t="s">
        <v>1879</v>
      </c>
      <c r="H227" s="17" t="s">
        <v>1688</v>
      </c>
      <c r="I227" s="15" t="s">
        <v>1823</v>
      </c>
      <c r="J227" s="17" t="s">
        <v>1730</v>
      </c>
      <c r="K227" s="15" t="s">
        <v>1717</v>
      </c>
      <c r="L227" s="15"/>
    </row>
    <row r="228" spans="1:12">
      <c r="A228" s="15"/>
      <c r="B228" s="15"/>
      <c r="C228" s="16"/>
      <c r="D228" s="15"/>
      <c r="E228" s="15"/>
      <c r="F228" s="15" t="s">
        <v>1693</v>
      </c>
      <c r="G228" s="15" t="s">
        <v>1880</v>
      </c>
      <c r="H228" s="17" t="s">
        <v>1709</v>
      </c>
      <c r="I228" s="15" t="s">
        <v>1691</v>
      </c>
      <c r="J228" s="17" t="s">
        <v>1673</v>
      </c>
      <c r="K228" s="15" t="s">
        <v>1691</v>
      </c>
      <c r="L228" s="15"/>
    </row>
    <row r="229" spans="1:12">
      <c r="A229" s="15"/>
      <c r="B229" s="15"/>
      <c r="C229" s="16"/>
      <c r="D229" s="15"/>
      <c r="E229" s="15"/>
      <c r="F229" s="15"/>
      <c r="G229" s="15" t="s">
        <v>1881</v>
      </c>
      <c r="H229" s="17" t="s">
        <v>1671</v>
      </c>
      <c r="I229" s="15" t="s">
        <v>1672</v>
      </c>
      <c r="J229" s="17" t="s">
        <v>1673</v>
      </c>
      <c r="K229" s="15" t="s">
        <v>1717</v>
      </c>
      <c r="L229" s="15"/>
    </row>
    <row r="230" spans="1:12">
      <c r="A230" s="15"/>
      <c r="B230" s="15"/>
      <c r="C230" s="16"/>
      <c r="D230" s="15"/>
      <c r="E230" s="15"/>
      <c r="F230" s="15" t="s">
        <v>1698</v>
      </c>
      <c r="G230" s="15" t="s">
        <v>1882</v>
      </c>
      <c r="H230" s="17" t="s">
        <v>1688</v>
      </c>
      <c r="I230" s="15" t="s">
        <v>1852</v>
      </c>
      <c r="J230" s="17" t="s">
        <v>1853</v>
      </c>
      <c r="K230" s="15" t="s">
        <v>1717</v>
      </c>
      <c r="L230" s="15"/>
    </row>
    <row r="231" ht="22.5" spans="1:12">
      <c r="A231" s="15"/>
      <c r="B231" s="15"/>
      <c r="C231" s="16"/>
      <c r="D231" s="15"/>
      <c r="E231" s="15"/>
      <c r="F231" s="15"/>
      <c r="G231" s="15" t="s">
        <v>1883</v>
      </c>
      <c r="H231" s="17" t="s">
        <v>1688</v>
      </c>
      <c r="I231" s="15" t="s">
        <v>1705</v>
      </c>
      <c r="J231" s="17" t="s">
        <v>1673</v>
      </c>
      <c r="K231" s="15" t="s">
        <v>1717</v>
      </c>
      <c r="L231" s="15"/>
    </row>
    <row r="232" ht="33.75" spans="1:12">
      <c r="A232" s="15"/>
      <c r="B232" s="15"/>
      <c r="C232" s="16"/>
      <c r="D232" s="15"/>
      <c r="E232" s="15" t="s">
        <v>1676</v>
      </c>
      <c r="F232" s="15" t="s">
        <v>1677</v>
      </c>
      <c r="G232" s="15" t="s">
        <v>1884</v>
      </c>
      <c r="H232" s="17" t="s">
        <v>1695</v>
      </c>
      <c r="I232" s="15" t="s">
        <v>1701</v>
      </c>
      <c r="J232" s="17"/>
      <c r="K232" s="15" t="s">
        <v>1697</v>
      </c>
      <c r="L232" s="15"/>
    </row>
    <row r="233" ht="22.5" spans="1:12">
      <c r="A233" s="15"/>
      <c r="B233" s="15"/>
      <c r="C233" s="16"/>
      <c r="D233" s="15"/>
      <c r="E233" s="15" t="s">
        <v>1702</v>
      </c>
      <c r="F233" s="15" t="s">
        <v>1703</v>
      </c>
      <c r="G233" s="15" t="s">
        <v>1885</v>
      </c>
      <c r="H233" s="17" t="s">
        <v>1688</v>
      </c>
      <c r="I233" s="15" t="s">
        <v>1705</v>
      </c>
      <c r="J233" s="17" t="s">
        <v>1673</v>
      </c>
      <c r="K233" s="15" t="s">
        <v>1691</v>
      </c>
      <c r="L233" s="15"/>
    </row>
    <row r="234" spans="1:12">
      <c r="A234" s="15"/>
      <c r="B234" s="15"/>
      <c r="C234" s="16"/>
      <c r="D234" s="15"/>
      <c r="E234" s="15" t="s">
        <v>1706</v>
      </c>
      <c r="F234" s="15" t="s">
        <v>1707</v>
      </c>
      <c r="G234" s="15" t="s">
        <v>1886</v>
      </c>
      <c r="H234" s="17" t="s">
        <v>1709</v>
      </c>
      <c r="I234" s="15" t="s">
        <v>1738</v>
      </c>
      <c r="J234" s="17" t="s">
        <v>1710</v>
      </c>
      <c r="K234" s="15" t="s">
        <v>1697</v>
      </c>
      <c r="L234" s="15"/>
    </row>
    <row r="235" ht="33.75" spans="1:12">
      <c r="A235" s="15"/>
      <c r="B235" s="15" t="s">
        <v>1887</v>
      </c>
      <c r="C235" s="16">
        <v>10</v>
      </c>
      <c r="D235" s="15" t="s">
        <v>1888</v>
      </c>
      <c r="E235" s="15" t="s">
        <v>1668</v>
      </c>
      <c r="F235" s="15" t="s">
        <v>1669</v>
      </c>
      <c r="G235" s="15" t="s">
        <v>1889</v>
      </c>
      <c r="H235" s="17" t="s">
        <v>1688</v>
      </c>
      <c r="I235" s="15" t="s">
        <v>1697</v>
      </c>
      <c r="J235" s="17" t="s">
        <v>1890</v>
      </c>
      <c r="K235" s="15" t="s">
        <v>1697</v>
      </c>
      <c r="L235" s="15"/>
    </row>
    <row r="236" spans="1:12">
      <c r="A236" s="15"/>
      <c r="B236" s="15"/>
      <c r="C236" s="16"/>
      <c r="D236" s="15"/>
      <c r="E236" s="15"/>
      <c r="F236" s="15" t="s">
        <v>1693</v>
      </c>
      <c r="G236" s="15" t="s">
        <v>1891</v>
      </c>
      <c r="H236" s="17" t="s">
        <v>1695</v>
      </c>
      <c r="I236" s="15" t="s">
        <v>1696</v>
      </c>
      <c r="J236" s="17"/>
      <c r="K236" s="15" t="s">
        <v>1691</v>
      </c>
      <c r="L236" s="15"/>
    </row>
    <row r="237" spans="1:12">
      <c r="A237" s="15"/>
      <c r="B237" s="15"/>
      <c r="C237" s="16"/>
      <c r="D237" s="15"/>
      <c r="E237" s="15"/>
      <c r="F237" s="15" t="s">
        <v>1698</v>
      </c>
      <c r="G237" s="15" t="s">
        <v>1892</v>
      </c>
      <c r="H237" s="17" t="s">
        <v>1709</v>
      </c>
      <c r="I237" s="15" t="s">
        <v>1852</v>
      </c>
      <c r="J237" s="17" t="s">
        <v>1853</v>
      </c>
      <c r="K237" s="15" t="s">
        <v>1691</v>
      </c>
      <c r="L237" s="15"/>
    </row>
    <row r="238" spans="1:12">
      <c r="A238" s="15"/>
      <c r="B238" s="15"/>
      <c r="C238" s="16"/>
      <c r="D238" s="15"/>
      <c r="E238" s="15" t="s">
        <v>1676</v>
      </c>
      <c r="F238" s="15" t="s">
        <v>1677</v>
      </c>
      <c r="G238" s="15" t="s">
        <v>1893</v>
      </c>
      <c r="H238" s="17" t="s">
        <v>1695</v>
      </c>
      <c r="I238" s="15" t="s">
        <v>1701</v>
      </c>
      <c r="J238" s="17"/>
      <c r="K238" s="15" t="s">
        <v>1717</v>
      </c>
      <c r="L238" s="15"/>
    </row>
    <row r="239" ht="33.75" spans="1:12">
      <c r="A239" s="15"/>
      <c r="B239" s="15"/>
      <c r="C239" s="16"/>
      <c r="D239" s="15"/>
      <c r="E239" s="15"/>
      <c r="F239" s="15"/>
      <c r="G239" s="15" t="s">
        <v>1894</v>
      </c>
      <c r="H239" s="17" t="s">
        <v>1695</v>
      </c>
      <c r="I239" s="15" t="s">
        <v>1701</v>
      </c>
      <c r="J239" s="17"/>
      <c r="K239" s="15" t="s">
        <v>1717</v>
      </c>
      <c r="L239" s="15"/>
    </row>
    <row r="240" ht="22.5" spans="1:12">
      <c r="A240" s="15"/>
      <c r="B240" s="15"/>
      <c r="C240" s="16"/>
      <c r="D240" s="15"/>
      <c r="E240" s="15"/>
      <c r="F240" s="15" t="s">
        <v>1754</v>
      </c>
      <c r="G240" s="15" t="s">
        <v>1895</v>
      </c>
      <c r="H240" s="17" t="s">
        <v>1695</v>
      </c>
      <c r="I240" s="15" t="s">
        <v>1701</v>
      </c>
      <c r="J240" s="17"/>
      <c r="K240" s="15" t="s">
        <v>1691</v>
      </c>
      <c r="L240" s="15"/>
    </row>
    <row r="241" ht="22.5" spans="1:12">
      <c r="A241" s="15"/>
      <c r="B241" s="15"/>
      <c r="C241" s="16"/>
      <c r="D241" s="15"/>
      <c r="E241" s="15" t="s">
        <v>1702</v>
      </c>
      <c r="F241" s="15" t="s">
        <v>1702</v>
      </c>
      <c r="G241" s="15" t="s">
        <v>1896</v>
      </c>
      <c r="H241" s="17" t="s">
        <v>1688</v>
      </c>
      <c r="I241" s="15" t="s">
        <v>1705</v>
      </c>
      <c r="J241" s="17" t="s">
        <v>1673</v>
      </c>
      <c r="K241" s="15" t="s">
        <v>1691</v>
      </c>
      <c r="L241" s="15"/>
    </row>
    <row r="242" spans="1:12">
      <c r="A242" s="15"/>
      <c r="B242" s="15"/>
      <c r="C242" s="16"/>
      <c r="D242" s="15"/>
      <c r="E242" s="15" t="s">
        <v>1706</v>
      </c>
      <c r="F242" s="15" t="s">
        <v>1707</v>
      </c>
      <c r="G242" s="15" t="s">
        <v>1897</v>
      </c>
      <c r="H242" s="17" t="s">
        <v>1709</v>
      </c>
      <c r="I242" s="15" t="s">
        <v>1691</v>
      </c>
      <c r="J242" s="17" t="s">
        <v>1710</v>
      </c>
      <c r="K242" s="15" t="s">
        <v>1697</v>
      </c>
      <c r="L242" s="15"/>
    </row>
    <row r="243" ht="22.5" spans="1:12">
      <c r="A243" s="15"/>
      <c r="B243" s="15" t="s">
        <v>1712</v>
      </c>
      <c r="C243" s="16">
        <v>10.08</v>
      </c>
      <c r="D243" s="15" t="s">
        <v>1667</v>
      </c>
      <c r="E243" s="15" t="s">
        <v>1668</v>
      </c>
      <c r="F243" s="15" t="s">
        <v>1669</v>
      </c>
      <c r="G243" s="15" t="s">
        <v>1670</v>
      </c>
      <c r="H243" s="17" t="s">
        <v>1671</v>
      </c>
      <c r="I243" s="15" t="s">
        <v>1672</v>
      </c>
      <c r="J243" s="17" t="s">
        <v>1673</v>
      </c>
      <c r="K243" s="15" t="s">
        <v>1674</v>
      </c>
      <c r="L243" s="15" t="s">
        <v>1675</v>
      </c>
    </row>
    <row r="244" ht="22.5" spans="1:12">
      <c r="A244" s="15"/>
      <c r="B244" s="15"/>
      <c r="C244" s="16"/>
      <c r="D244" s="15"/>
      <c r="E244" s="15" t="s">
        <v>1676</v>
      </c>
      <c r="F244" s="15" t="s">
        <v>1677</v>
      </c>
      <c r="G244" s="15" t="s">
        <v>1678</v>
      </c>
      <c r="H244" s="17" t="s">
        <v>1671</v>
      </c>
      <c r="I244" s="15" t="s">
        <v>1672</v>
      </c>
      <c r="J244" s="17" t="s">
        <v>1673</v>
      </c>
      <c r="K244" s="15" t="s">
        <v>1679</v>
      </c>
      <c r="L244" s="15" t="s">
        <v>1675</v>
      </c>
    </row>
    <row r="245" ht="22.5" spans="1:12">
      <c r="A245" s="15"/>
      <c r="B245" s="15" t="s">
        <v>1898</v>
      </c>
      <c r="C245" s="16">
        <v>27.02806</v>
      </c>
      <c r="D245" s="15" t="s">
        <v>1899</v>
      </c>
      <c r="E245" s="15" t="s">
        <v>1668</v>
      </c>
      <c r="F245" s="15" t="s">
        <v>1669</v>
      </c>
      <c r="G245" s="15" t="s">
        <v>1900</v>
      </c>
      <c r="H245" s="17" t="s">
        <v>1688</v>
      </c>
      <c r="I245" s="15" t="s">
        <v>1729</v>
      </c>
      <c r="J245" s="17" t="s">
        <v>1901</v>
      </c>
      <c r="K245" s="15" t="s">
        <v>1902</v>
      </c>
      <c r="L245" s="15"/>
    </row>
    <row r="246" ht="22.5" spans="1:12">
      <c r="A246" s="15"/>
      <c r="B246" s="15"/>
      <c r="C246" s="16"/>
      <c r="D246" s="15"/>
      <c r="E246" s="15"/>
      <c r="F246" s="15"/>
      <c r="G246" s="15" t="s">
        <v>1903</v>
      </c>
      <c r="H246" s="17" t="s">
        <v>1688</v>
      </c>
      <c r="I246" s="15" t="s">
        <v>1729</v>
      </c>
      <c r="J246" s="17" t="s">
        <v>1765</v>
      </c>
      <c r="K246" s="15" t="s">
        <v>1902</v>
      </c>
      <c r="L246" s="15"/>
    </row>
    <row r="247" ht="22.5" spans="1:12">
      <c r="A247" s="15"/>
      <c r="B247" s="15"/>
      <c r="C247" s="16"/>
      <c r="D247" s="15"/>
      <c r="E247" s="15"/>
      <c r="F247" s="15"/>
      <c r="G247" s="15" t="s">
        <v>1904</v>
      </c>
      <c r="H247" s="17" t="s">
        <v>1688</v>
      </c>
      <c r="I247" s="15" t="s">
        <v>1823</v>
      </c>
      <c r="J247" s="17" t="s">
        <v>1730</v>
      </c>
      <c r="K247" s="15" t="s">
        <v>1902</v>
      </c>
      <c r="L247" s="15"/>
    </row>
    <row r="248" ht="22.5" spans="1:12">
      <c r="A248" s="15"/>
      <c r="B248" s="15"/>
      <c r="C248" s="16"/>
      <c r="D248" s="15"/>
      <c r="E248" s="15"/>
      <c r="F248" s="15" t="s">
        <v>1693</v>
      </c>
      <c r="G248" s="15" t="s">
        <v>1905</v>
      </c>
      <c r="H248" s="17" t="s">
        <v>1688</v>
      </c>
      <c r="I248" s="15" t="s">
        <v>1769</v>
      </c>
      <c r="J248" s="17" t="s">
        <v>1673</v>
      </c>
      <c r="K248" s="15" t="s">
        <v>1902</v>
      </c>
      <c r="L248" s="15"/>
    </row>
    <row r="249" ht="45" spans="1:12">
      <c r="A249" s="15"/>
      <c r="B249" s="15"/>
      <c r="C249" s="16"/>
      <c r="D249" s="15"/>
      <c r="E249" s="15"/>
      <c r="F249" s="15" t="s">
        <v>1698</v>
      </c>
      <c r="G249" s="15" t="s">
        <v>1906</v>
      </c>
      <c r="H249" s="17" t="s">
        <v>1695</v>
      </c>
      <c r="I249" s="15" t="s">
        <v>1907</v>
      </c>
      <c r="J249" s="17"/>
      <c r="K249" s="15" t="s">
        <v>1902</v>
      </c>
      <c r="L249" s="15"/>
    </row>
    <row r="250" ht="33.75" spans="1:12">
      <c r="A250" s="15"/>
      <c r="B250" s="15"/>
      <c r="C250" s="16"/>
      <c r="D250" s="15"/>
      <c r="E250" s="15" t="s">
        <v>1676</v>
      </c>
      <c r="F250" s="15" t="s">
        <v>1677</v>
      </c>
      <c r="G250" s="15" t="s">
        <v>1908</v>
      </c>
      <c r="H250" s="17" t="s">
        <v>1695</v>
      </c>
      <c r="I250" s="15" t="s">
        <v>1753</v>
      </c>
      <c r="J250" s="17"/>
      <c r="K250" s="15" t="s">
        <v>1697</v>
      </c>
      <c r="L250" s="15"/>
    </row>
    <row r="251" ht="22.5" spans="1:12">
      <c r="A251" s="15"/>
      <c r="B251" s="15"/>
      <c r="C251" s="16"/>
      <c r="D251" s="15"/>
      <c r="E251" s="15" t="s">
        <v>1702</v>
      </c>
      <c r="F251" s="15" t="s">
        <v>1703</v>
      </c>
      <c r="G251" s="15" t="s">
        <v>1909</v>
      </c>
      <c r="H251" s="17" t="s">
        <v>1688</v>
      </c>
      <c r="I251" s="15" t="s">
        <v>1705</v>
      </c>
      <c r="J251" s="17" t="s">
        <v>1673</v>
      </c>
      <c r="K251" s="15" t="s">
        <v>1691</v>
      </c>
      <c r="L251" s="15"/>
    </row>
    <row r="252" ht="22.5" spans="1:12">
      <c r="A252" s="15"/>
      <c r="B252" s="15"/>
      <c r="C252" s="16"/>
      <c r="D252" s="15"/>
      <c r="E252" s="15" t="s">
        <v>1706</v>
      </c>
      <c r="F252" s="15" t="s">
        <v>1707</v>
      </c>
      <c r="G252" s="15" t="s">
        <v>1910</v>
      </c>
      <c r="H252" s="17" t="s">
        <v>1709</v>
      </c>
      <c r="I252" s="15" t="s">
        <v>1911</v>
      </c>
      <c r="J252" s="17" t="s">
        <v>1710</v>
      </c>
      <c r="K252" s="15" t="s">
        <v>1697</v>
      </c>
      <c r="L252" s="15"/>
    </row>
    <row r="253" spans="1:12">
      <c r="A253" s="15"/>
      <c r="B253" s="15" t="s">
        <v>1912</v>
      </c>
      <c r="C253" s="16">
        <v>10</v>
      </c>
      <c r="D253" s="15" t="s">
        <v>1913</v>
      </c>
      <c r="E253" s="15" t="s">
        <v>1668</v>
      </c>
      <c r="F253" s="15" t="s">
        <v>1669</v>
      </c>
      <c r="G253" s="15" t="s">
        <v>1914</v>
      </c>
      <c r="H253" s="17" t="s">
        <v>1688</v>
      </c>
      <c r="I253" s="15" t="s">
        <v>1852</v>
      </c>
      <c r="J253" s="17" t="s">
        <v>1690</v>
      </c>
      <c r="K253" s="15" t="s">
        <v>1691</v>
      </c>
      <c r="L253" s="15" t="s">
        <v>1675</v>
      </c>
    </row>
    <row r="254" ht="22.5" spans="1:12">
      <c r="A254" s="15"/>
      <c r="B254" s="15"/>
      <c r="C254" s="16"/>
      <c r="D254" s="15"/>
      <c r="E254" s="15"/>
      <c r="F254" s="15" t="s">
        <v>1693</v>
      </c>
      <c r="G254" s="15" t="s">
        <v>1915</v>
      </c>
      <c r="H254" s="17" t="s">
        <v>1671</v>
      </c>
      <c r="I254" s="15" t="s">
        <v>1672</v>
      </c>
      <c r="J254" s="17" t="s">
        <v>1673</v>
      </c>
      <c r="K254" s="15" t="s">
        <v>1697</v>
      </c>
      <c r="L254" s="15" t="s">
        <v>1675</v>
      </c>
    </row>
    <row r="255" ht="22.5" spans="1:12">
      <c r="A255" s="15"/>
      <c r="B255" s="15"/>
      <c r="C255" s="16"/>
      <c r="D255" s="15"/>
      <c r="E255" s="15"/>
      <c r="F255" s="15" t="s">
        <v>1698</v>
      </c>
      <c r="G255" s="15" t="s">
        <v>1916</v>
      </c>
      <c r="H255" s="17" t="s">
        <v>1709</v>
      </c>
      <c r="I255" s="15" t="s">
        <v>1823</v>
      </c>
      <c r="J255" s="17" t="s">
        <v>1809</v>
      </c>
      <c r="K255" s="15" t="s">
        <v>1691</v>
      </c>
      <c r="L255" s="15" t="s">
        <v>1711</v>
      </c>
    </row>
    <row r="256" ht="22.5" spans="1:12">
      <c r="A256" s="15"/>
      <c r="B256" s="15"/>
      <c r="C256" s="16"/>
      <c r="D256" s="15"/>
      <c r="E256" s="15" t="s">
        <v>1676</v>
      </c>
      <c r="F256" s="15" t="s">
        <v>1719</v>
      </c>
      <c r="G256" s="15" t="s">
        <v>1917</v>
      </c>
      <c r="H256" s="17" t="s">
        <v>1688</v>
      </c>
      <c r="I256" s="15" t="s">
        <v>1717</v>
      </c>
      <c r="J256" s="17" t="s">
        <v>1673</v>
      </c>
      <c r="K256" s="15" t="s">
        <v>1691</v>
      </c>
      <c r="L256" s="15" t="s">
        <v>1675</v>
      </c>
    </row>
    <row r="257" ht="22.5" spans="1:12">
      <c r="A257" s="15"/>
      <c r="B257" s="15"/>
      <c r="C257" s="16"/>
      <c r="D257" s="15"/>
      <c r="E257" s="15"/>
      <c r="F257" s="15" t="s">
        <v>1677</v>
      </c>
      <c r="G257" s="15" t="s">
        <v>1918</v>
      </c>
      <c r="H257" s="17" t="s">
        <v>1688</v>
      </c>
      <c r="I257" s="15" t="s">
        <v>1749</v>
      </c>
      <c r="J257" s="17" t="s">
        <v>1673</v>
      </c>
      <c r="K257" s="15" t="s">
        <v>1691</v>
      </c>
      <c r="L257" s="15" t="s">
        <v>1675</v>
      </c>
    </row>
    <row r="258" ht="22.5" spans="1:12">
      <c r="A258" s="15"/>
      <c r="B258" s="15"/>
      <c r="C258" s="16"/>
      <c r="D258" s="15"/>
      <c r="E258" s="15" t="s">
        <v>1702</v>
      </c>
      <c r="F258" s="15" t="s">
        <v>1703</v>
      </c>
      <c r="G258" s="15" t="s">
        <v>1919</v>
      </c>
      <c r="H258" s="17" t="s">
        <v>1688</v>
      </c>
      <c r="I258" s="15" t="s">
        <v>1769</v>
      </c>
      <c r="J258" s="17" t="s">
        <v>1673</v>
      </c>
      <c r="K258" s="15" t="s">
        <v>1691</v>
      </c>
      <c r="L258" s="15"/>
    </row>
    <row r="259" spans="1:12">
      <c r="A259" s="15"/>
      <c r="B259" s="15"/>
      <c r="C259" s="16"/>
      <c r="D259" s="15"/>
      <c r="E259" s="15" t="s">
        <v>1706</v>
      </c>
      <c r="F259" s="15" t="s">
        <v>1707</v>
      </c>
      <c r="G259" s="15" t="s">
        <v>1897</v>
      </c>
      <c r="H259" s="17" t="s">
        <v>1709</v>
      </c>
      <c r="I259" s="15" t="s">
        <v>1691</v>
      </c>
      <c r="J259" s="17" t="s">
        <v>1710</v>
      </c>
      <c r="K259" s="15" t="s">
        <v>1697</v>
      </c>
      <c r="L259" s="15" t="s">
        <v>1711</v>
      </c>
    </row>
    <row r="260" ht="45" spans="1:12">
      <c r="A260" s="15"/>
      <c r="B260" s="15" t="s">
        <v>1920</v>
      </c>
      <c r="C260" s="16">
        <v>7</v>
      </c>
      <c r="D260" s="15" t="s">
        <v>1921</v>
      </c>
      <c r="E260" s="15" t="s">
        <v>1668</v>
      </c>
      <c r="F260" s="15" t="s">
        <v>1669</v>
      </c>
      <c r="G260" s="15" t="s">
        <v>1922</v>
      </c>
      <c r="H260" s="17" t="s">
        <v>1688</v>
      </c>
      <c r="I260" s="15" t="s">
        <v>1923</v>
      </c>
      <c r="J260" s="17" t="s">
        <v>1901</v>
      </c>
      <c r="K260" s="15" t="s">
        <v>1717</v>
      </c>
      <c r="L260" s="15" t="s">
        <v>1675</v>
      </c>
    </row>
    <row r="261" ht="22.5" spans="1:12">
      <c r="A261" s="15"/>
      <c r="B261" s="15"/>
      <c r="C261" s="16"/>
      <c r="D261" s="15"/>
      <c r="E261" s="15"/>
      <c r="F261" s="15"/>
      <c r="G261" s="15" t="s">
        <v>1924</v>
      </c>
      <c r="H261" s="17" t="s">
        <v>1688</v>
      </c>
      <c r="I261" s="15" t="s">
        <v>1925</v>
      </c>
      <c r="J261" s="17" t="s">
        <v>1803</v>
      </c>
      <c r="K261" s="15" t="s">
        <v>1691</v>
      </c>
      <c r="L261" s="15" t="s">
        <v>1675</v>
      </c>
    </row>
    <row r="262" ht="22.5" spans="1:12">
      <c r="A262" s="15"/>
      <c r="B262" s="15"/>
      <c r="C262" s="16"/>
      <c r="D262" s="15"/>
      <c r="E262" s="15"/>
      <c r="F262" s="15"/>
      <c r="G262" s="15" t="s">
        <v>1926</v>
      </c>
      <c r="H262" s="17" t="s">
        <v>1688</v>
      </c>
      <c r="I262" s="15" t="s">
        <v>1823</v>
      </c>
      <c r="J262" s="17" t="s">
        <v>1803</v>
      </c>
      <c r="K262" s="15" t="s">
        <v>1691</v>
      </c>
      <c r="L262" s="15" t="s">
        <v>1675</v>
      </c>
    </row>
    <row r="263" ht="22.5" spans="1:12">
      <c r="A263" s="15"/>
      <c r="B263" s="15"/>
      <c r="C263" s="16"/>
      <c r="D263" s="15"/>
      <c r="E263" s="15"/>
      <c r="F263" s="15" t="s">
        <v>1693</v>
      </c>
      <c r="G263" s="15" t="s">
        <v>1927</v>
      </c>
      <c r="H263" s="17" t="s">
        <v>1688</v>
      </c>
      <c r="I263" s="15" t="s">
        <v>1769</v>
      </c>
      <c r="J263" s="17" t="s">
        <v>1673</v>
      </c>
      <c r="K263" s="15" t="s">
        <v>1691</v>
      </c>
      <c r="L263" s="15" t="s">
        <v>1675</v>
      </c>
    </row>
    <row r="264" ht="45" spans="1:12">
      <c r="A264" s="15"/>
      <c r="B264" s="15"/>
      <c r="C264" s="16"/>
      <c r="D264" s="15"/>
      <c r="E264" s="15"/>
      <c r="F264" s="15" t="s">
        <v>1698</v>
      </c>
      <c r="G264" s="15" t="s">
        <v>1928</v>
      </c>
      <c r="H264" s="17" t="s">
        <v>1695</v>
      </c>
      <c r="I264" s="15" t="s">
        <v>1929</v>
      </c>
      <c r="J264" s="17"/>
      <c r="K264" s="15" t="s">
        <v>1717</v>
      </c>
      <c r="L264" s="15" t="s">
        <v>1675</v>
      </c>
    </row>
    <row r="265" ht="22.5" spans="1:12">
      <c r="A265" s="15"/>
      <c r="B265" s="15"/>
      <c r="C265" s="16"/>
      <c r="D265" s="15"/>
      <c r="E265" s="15" t="s">
        <v>1676</v>
      </c>
      <c r="F265" s="15" t="s">
        <v>1677</v>
      </c>
      <c r="G265" s="15" t="s">
        <v>1930</v>
      </c>
      <c r="H265" s="17" t="s">
        <v>1695</v>
      </c>
      <c r="I265" s="15" t="s">
        <v>1753</v>
      </c>
      <c r="J265" s="17"/>
      <c r="K265" s="15" t="s">
        <v>1697</v>
      </c>
      <c r="L265" s="15" t="s">
        <v>1675</v>
      </c>
    </row>
    <row r="266" ht="22.5" spans="1:12">
      <c r="A266" s="15"/>
      <c r="B266" s="15"/>
      <c r="C266" s="16"/>
      <c r="D266" s="15"/>
      <c r="E266" s="15" t="s">
        <v>1702</v>
      </c>
      <c r="F266" s="15" t="s">
        <v>1703</v>
      </c>
      <c r="G266" s="15" t="s">
        <v>1931</v>
      </c>
      <c r="H266" s="17" t="s">
        <v>1688</v>
      </c>
      <c r="I266" s="15" t="s">
        <v>1705</v>
      </c>
      <c r="J266" s="17" t="s">
        <v>1673</v>
      </c>
      <c r="K266" s="15" t="s">
        <v>1691</v>
      </c>
      <c r="L266" s="15"/>
    </row>
    <row r="267" ht="22.5" spans="1:12">
      <c r="A267" s="15"/>
      <c r="B267" s="15"/>
      <c r="C267" s="16"/>
      <c r="D267" s="15"/>
      <c r="E267" s="15" t="s">
        <v>1706</v>
      </c>
      <c r="F267" s="15" t="s">
        <v>1707</v>
      </c>
      <c r="G267" s="15" t="s">
        <v>1910</v>
      </c>
      <c r="H267" s="17" t="s">
        <v>1709</v>
      </c>
      <c r="I267" s="15" t="s">
        <v>1932</v>
      </c>
      <c r="J267" s="17" t="s">
        <v>1710</v>
      </c>
      <c r="K267" s="15" t="s">
        <v>1697</v>
      </c>
      <c r="L267" s="15" t="s">
        <v>1711</v>
      </c>
    </row>
    <row r="268" ht="22.5" spans="1:12">
      <c r="A268" s="15"/>
      <c r="B268" s="15" t="s">
        <v>1933</v>
      </c>
      <c r="C268" s="16">
        <v>0.033</v>
      </c>
      <c r="D268" s="15"/>
      <c r="E268" s="15"/>
      <c r="F268" s="15"/>
      <c r="G268" s="15"/>
      <c r="H268" s="17"/>
      <c r="I268" s="15"/>
      <c r="J268" s="17"/>
      <c r="K268" s="15"/>
      <c r="L268" s="15"/>
    </row>
    <row r="269" spans="1:12">
      <c r="A269" s="15"/>
      <c r="B269" s="15" t="s">
        <v>1714</v>
      </c>
      <c r="C269" s="16">
        <v>24.14</v>
      </c>
      <c r="D269" s="15" t="s">
        <v>1715</v>
      </c>
      <c r="E269" s="15" t="s">
        <v>1668</v>
      </c>
      <c r="F269" s="15" t="s">
        <v>1669</v>
      </c>
      <c r="G269" s="15" t="s">
        <v>1716</v>
      </c>
      <c r="H269" s="17" t="s">
        <v>1709</v>
      </c>
      <c r="I269" s="15" t="s">
        <v>1717</v>
      </c>
      <c r="J269" s="17" t="s">
        <v>1690</v>
      </c>
      <c r="K269" s="15" t="s">
        <v>1697</v>
      </c>
      <c r="L269" s="15" t="s">
        <v>1711</v>
      </c>
    </row>
    <row r="270" ht="56.25" spans="1:12">
      <c r="A270" s="15"/>
      <c r="B270" s="15"/>
      <c r="C270" s="16"/>
      <c r="D270" s="15"/>
      <c r="E270" s="15"/>
      <c r="F270" s="15" t="s">
        <v>1693</v>
      </c>
      <c r="G270" s="15" t="s">
        <v>1718</v>
      </c>
      <c r="H270" s="17" t="s">
        <v>1709</v>
      </c>
      <c r="I270" s="15" t="s">
        <v>1717</v>
      </c>
      <c r="J270" s="17" t="s">
        <v>1673</v>
      </c>
      <c r="K270" s="15" t="s">
        <v>1679</v>
      </c>
      <c r="L270" s="15" t="s">
        <v>1711</v>
      </c>
    </row>
    <row r="271" ht="78.75" spans="1:12">
      <c r="A271" s="15"/>
      <c r="B271" s="15"/>
      <c r="C271" s="16"/>
      <c r="D271" s="15"/>
      <c r="E271" s="15" t="s">
        <v>1676</v>
      </c>
      <c r="F271" s="15" t="s">
        <v>1719</v>
      </c>
      <c r="G271" s="15" t="s">
        <v>1720</v>
      </c>
      <c r="H271" s="17" t="s">
        <v>1709</v>
      </c>
      <c r="I271" s="15" t="s">
        <v>1672</v>
      </c>
      <c r="J271" s="17" t="s">
        <v>1673</v>
      </c>
      <c r="K271" s="15" t="s">
        <v>1697</v>
      </c>
      <c r="L271" s="15" t="s">
        <v>1711</v>
      </c>
    </row>
    <row r="272" spans="1:12">
      <c r="A272" s="15"/>
      <c r="B272" s="15"/>
      <c r="C272" s="16"/>
      <c r="D272" s="15"/>
      <c r="E272" s="15"/>
      <c r="F272" s="15" t="s">
        <v>1677</v>
      </c>
      <c r="G272" s="15" t="s">
        <v>1721</v>
      </c>
      <c r="H272" s="17" t="s">
        <v>1671</v>
      </c>
      <c r="I272" s="15" t="s">
        <v>1672</v>
      </c>
      <c r="J272" s="17" t="s">
        <v>1673</v>
      </c>
      <c r="K272" s="15" t="s">
        <v>1697</v>
      </c>
      <c r="L272" s="15" t="s">
        <v>1675</v>
      </c>
    </row>
    <row r="273" ht="22.5" spans="1:12">
      <c r="A273" s="15"/>
      <c r="B273" s="15" t="s">
        <v>1741</v>
      </c>
      <c r="C273" s="16">
        <v>2.5</v>
      </c>
      <c r="D273" s="15"/>
      <c r="E273" s="15"/>
      <c r="F273" s="15"/>
      <c r="G273" s="15"/>
      <c r="H273" s="17"/>
      <c r="I273" s="15"/>
      <c r="J273" s="17"/>
      <c r="K273" s="15"/>
      <c r="L273" s="15"/>
    </row>
    <row r="274" ht="22.5" spans="1:12">
      <c r="A274" s="15"/>
      <c r="B274" s="15" t="s">
        <v>1723</v>
      </c>
      <c r="C274" s="16">
        <v>19.5833</v>
      </c>
      <c r="D274" s="15"/>
      <c r="E274" s="15"/>
      <c r="F274" s="15"/>
      <c r="G274" s="15"/>
      <c r="H274" s="17"/>
      <c r="I274" s="15"/>
      <c r="J274" s="17"/>
      <c r="K274" s="15"/>
      <c r="L274" s="15"/>
    </row>
    <row r="275" ht="33.75" spans="1:12">
      <c r="A275" s="15"/>
      <c r="B275" s="15" t="s">
        <v>1724</v>
      </c>
      <c r="C275" s="16">
        <v>3.42</v>
      </c>
      <c r="D275" s="15"/>
      <c r="E275" s="15"/>
      <c r="F275" s="15"/>
      <c r="G275" s="15"/>
      <c r="H275" s="17"/>
      <c r="I275" s="15"/>
      <c r="J275" s="17"/>
      <c r="K275" s="15"/>
      <c r="L275" s="15"/>
    </row>
    <row r="276" ht="22.5" spans="1:12">
      <c r="A276" s="15" t="s">
        <v>1934</v>
      </c>
      <c r="B276" s="15" t="s">
        <v>1680</v>
      </c>
      <c r="C276" s="16">
        <v>4.22</v>
      </c>
      <c r="D276" s="15"/>
      <c r="E276" s="15"/>
      <c r="F276" s="15"/>
      <c r="G276" s="15"/>
      <c r="H276" s="17"/>
      <c r="I276" s="15"/>
      <c r="J276" s="17"/>
      <c r="K276" s="15"/>
      <c r="L276" s="15"/>
    </row>
    <row r="277" ht="22.5" spans="1:12">
      <c r="A277" s="15"/>
      <c r="B277" s="15" t="s">
        <v>1935</v>
      </c>
      <c r="C277" s="16">
        <v>30</v>
      </c>
      <c r="D277" s="15" t="s">
        <v>1936</v>
      </c>
      <c r="E277" s="15" t="s">
        <v>1668</v>
      </c>
      <c r="F277" s="15" t="s">
        <v>1669</v>
      </c>
      <c r="G277" s="15" t="s">
        <v>1937</v>
      </c>
      <c r="H277" s="17" t="s">
        <v>1688</v>
      </c>
      <c r="I277" s="15" t="s">
        <v>1679</v>
      </c>
      <c r="J277" s="17" t="s">
        <v>1803</v>
      </c>
      <c r="K277" s="15" t="s">
        <v>1691</v>
      </c>
      <c r="L277" s="15" t="s">
        <v>1675</v>
      </c>
    </row>
    <row r="278" ht="22.5" spans="1:12">
      <c r="A278" s="15"/>
      <c r="B278" s="15"/>
      <c r="C278" s="16"/>
      <c r="D278" s="15"/>
      <c r="E278" s="15"/>
      <c r="F278" s="15"/>
      <c r="G278" s="15" t="s">
        <v>1848</v>
      </c>
      <c r="H278" s="17" t="s">
        <v>1688</v>
      </c>
      <c r="I278" s="15" t="s">
        <v>1823</v>
      </c>
      <c r="J278" s="17" t="s">
        <v>1938</v>
      </c>
      <c r="K278" s="15" t="s">
        <v>1691</v>
      </c>
      <c r="L278" s="15" t="s">
        <v>1675</v>
      </c>
    </row>
    <row r="279" ht="22.5" spans="1:12">
      <c r="A279" s="15"/>
      <c r="B279" s="15"/>
      <c r="C279" s="16"/>
      <c r="D279" s="15"/>
      <c r="E279" s="15"/>
      <c r="F279" s="15" t="s">
        <v>1693</v>
      </c>
      <c r="G279" s="15" t="s">
        <v>1850</v>
      </c>
      <c r="H279" s="17" t="s">
        <v>1695</v>
      </c>
      <c r="I279" s="15" t="s">
        <v>1701</v>
      </c>
      <c r="J279" s="17"/>
      <c r="K279" s="15" t="s">
        <v>1691</v>
      </c>
      <c r="L279" s="15" t="s">
        <v>1675</v>
      </c>
    </row>
    <row r="280" ht="45" spans="1:12">
      <c r="A280" s="15"/>
      <c r="B280" s="15"/>
      <c r="C280" s="16"/>
      <c r="D280" s="15"/>
      <c r="E280" s="15"/>
      <c r="F280" s="15" t="s">
        <v>1698</v>
      </c>
      <c r="G280" s="15" t="s">
        <v>1939</v>
      </c>
      <c r="H280" s="17" t="s">
        <v>1695</v>
      </c>
      <c r="I280" s="15" t="s">
        <v>1940</v>
      </c>
      <c r="J280" s="17"/>
      <c r="K280" s="15" t="s">
        <v>1691</v>
      </c>
      <c r="L280" s="15" t="s">
        <v>1675</v>
      </c>
    </row>
    <row r="281" ht="22.5" spans="1:12">
      <c r="A281" s="15"/>
      <c r="B281" s="15"/>
      <c r="C281" s="16"/>
      <c r="D281" s="15"/>
      <c r="E281" s="15" t="s">
        <v>1676</v>
      </c>
      <c r="F281" s="15" t="s">
        <v>1677</v>
      </c>
      <c r="G281" s="15" t="s">
        <v>1855</v>
      </c>
      <c r="H281" s="17" t="s">
        <v>1695</v>
      </c>
      <c r="I281" s="15" t="s">
        <v>1701</v>
      </c>
      <c r="J281" s="17"/>
      <c r="K281" s="15" t="s">
        <v>1717</v>
      </c>
      <c r="L281" s="15"/>
    </row>
    <row r="282" ht="22.5" spans="1:12">
      <c r="A282" s="15"/>
      <c r="B282" s="15"/>
      <c r="C282" s="16"/>
      <c r="D282" s="15"/>
      <c r="E282" s="15"/>
      <c r="F282" s="15"/>
      <c r="G282" s="15" t="s">
        <v>1941</v>
      </c>
      <c r="H282" s="17" t="s">
        <v>1695</v>
      </c>
      <c r="I282" s="15" t="s">
        <v>1701</v>
      </c>
      <c r="J282" s="17"/>
      <c r="K282" s="15" t="s">
        <v>1717</v>
      </c>
      <c r="L282" s="15"/>
    </row>
    <row r="283" ht="22.5" spans="1:12">
      <c r="A283" s="15"/>
      <c r="B283" s="15"/>
      <c r="C283" s="16"/>
      <c r="D283" s="15"/>
      <c r="E283" s="15"/>
      <c r="F283" s="15"/>
      <c r="G283" s="15" t="s">
        <v>1854</v>
      </c>
      <c r="H283" s="17" t="s">
        <v>1695</v>
      </c>
      <c r="I283" s="15" t="s">
        <v>1701</v>
      </c>
      <c r="J283" s="17"/>
      <c r="K283" s="15" t="s">
        <v>1717</v>
      </c>
      <c r="L283" s="15"/>
    </row>
    <row r="284" ht="22.5" spans="1:12">
      <c r="A284" s="15"/>
      <c r="B284" s="15"/>
      <c r="C284" s="16"/>
      <c r="D284" s="15"/>
      <c r="E284" s="15"/>
      <c r="F284" s="15" t="s">
        <v>1734</v>
      </c>
      <c r="G284" s="15" t="s">
        <v>1942</v>
      </c>
      <c r="H284" s="17" t="s">
        <v>1695</v>
      </c>
      <c r="I284" s="15" t="s">
        <v>1701</v>
      </c>
      <c r="J284" s="17"/>
      <c r="K284" s="15" t="s">
        <v>1717</v>
      </c>
      <c r="L284" s="15"/>
    </row>
    <row r="285" ht="22.5" spans="1:12">
      <c r="A285" s="15"/>
      <c r="B285" s="15"/>
      <c r="C285" s="16"/>
      <c r="D285" s="15"/>
      <c r="E285" s="15" t="s">
        <v>1702</v>
      </c>
      <c r="F285" s="15" t="s">
        <v>1703</v>
      </c>
      <c r="G285" s="15" t="s">
        <v>1943</v>
      </c>
      <c r="H285" s="17" t="s">
        <v>1688</v>
      </c>
      <c r="I285" s="15" t="s">
        <v>1769</v>
      </c>
      <c r="J285" s="17" t="s">
        <v>1673</v>
      </c>
      <c r="K285" s="15" t="s">
        <v>1691</v>
      </c>
      <c r="L285" s="15"/>
    </row>
    <row r="286" spans="1:12">
      <c r="A286" s="15"/>
      <c r="B286" s="15"/>
      <c r="C286" s="16"/>
      <c r="D286" s="15"/>
      <c r="E286" s="15" t="s">
        <v>1706</v>
      </c>
      <c r="F286" s="15" t="s">
        <v>1707</v>
      </c>
      <c r="G286" s="15" t="s">
        <v>1842</v>
      </c>
      <c r="H286" s="17" t="s">
        <v>1709</v>
      </c>
      <c r="I286" s="15" t="s">
        <v>1679</v>
      </c>
      <c r="J286" s="17" t="s">
        <v>1710</v>
      </c>
      <c r="K286" s="15" t="s">
        <v>1697</v>
      </c>
      <c r="L286" s="15"/>
    </row>
    <row r="287" ht="22.5" spans="1:12">
      <c r="A287" s="15"/>
      <c r="B287" s="15" t="s">
        <v>1683</v>
      </c>
      <c r="C287" s="16">
        <v>113.367697</v>
      </c>
      <c r="D287" s="15" t="s">
        <v>1667</v>
      </c>
      <c r="E287" s="15" t="s">
        <v>1668</v>
      </c>
      <c r="F287" s="15" t="s">
        <v>1669</v>
      </c>
      <c r="G287" s="15" t="s">
        <v>1670</v>
      </c>
      <c r="H287" s="17" t="s">
        <v>1671</v>
      </c>
      <c r="I287" s="15" t="s">
        <v>1672</v>
      </c>
      <c r="J287" s="17" t="s">
        <v>1673</v>
      </c>
      <c r="K287" s="15" t="s">
        <v>1674</v>
      </c>
      <c r="L287" s="15" t="s">
        <v>1675</v>
      </c>
    </row>
    <row r="288" ht="22.5" spans="1:12">
      <c r="A288" s="15"/>
      <c r="B288" s="15"/>
      <c r="C288" s="16"/>
      <c r="D288" s="15"/>
      <c r="E288" s="15" t="s">
        <v>1676</v>
      </c>
      <c r="F288" s="15" t="s">
        <v>1677</v>
      </c>
      <c r="G288" s="15" t="s">
        <v>1678</v>
      </c>
      <c r="H288" s="17" t="s">
        <v>1671</v>
      </c>
      <c r="I288" s="15" t="s">
        <v>1672</v>
      </c>
      <c r="J288" s="17" t="s">
        <v>1673</v>
      </c>
      <c r="K288" s="15" t="s">
        <v>1679</v>
      </c>
      <c r="L288" s="15" t="s">
        <v>1675</v>
      </c>
    </row>
    <row r="289" ht="22.5" spans="1:12">
      <c r="A289" s="15"/>
      <c r="B289" s="15" t="s">
        <v>1684</v>
      </c>
      <c r="C289" s="16">
        <v>235.2835</v>
      </c>
      <c r="D289" s="15" t="s">
        <v>1667</v>
      </c>
      <c r="E289" s="15" t="s">
        <v>1668</v>
      </c>
      <c r="F289" s="15" t="s">
        <v>1669</v>
      </c>
      <c r="G289" s="15" t="s">
        <v>1670</v>
      </c>
      <c r="H289" s="17" t="s">
        <v>1671</v>
      </c>
      <c r="I289" s="15" t="s">
        <v>1672</v>
      </c>
      <c r="J289" s="17" t="s">
        <v>1673</v>
      </c>
      <c r="K289" s="15" t="s">
        <v>1674</v>
      </c>
      <c r="L289" s="15" t="s">
        <v>1675</v>
      </c>
    </row>
    <row r="290" ht="22.5" spans="1:12">
      <c r="A290" s="15"/>
      <c r="B290" s="15"/>
      <c r="C290" s="16"/>
      <c r="D290" s="15"/>
      <c r="E290" s="15" t="s">
        <v>1676</v>
      </c>
      <c r="F290" s="15" t="s">
        <v>1677</v>
      </c>
      <c r="G290" s="15" t="s">
        <v>1678</v>
      </c>
      <c r="H290" s="17" t="s">
        <v>1671</v>
      </c>
      <c r="I290" s="15" t="s">
        <v>1672</v>
      </c>
      <c r="J290" s="17" t="s">
        <v>1673</v>
      </c>
      <c r="K290" s="15" t="s">
        <v>1679</v>
      </c>
      <c r="L290" s="15" t="s">
        <v>1675</v>
      </c>
    </row>
    <row r="291" spans="1:12">
      <c r="A291" s="15"/>
      <c r="B291" s="15" t="s">
        <v>1714</v>
      </c>
      <c r="C291" s="16">
        <v>25.56</v>
      </c>
      <c r="D291" s="15" t="s">
        <v>1715</v>
      </c>
      <c r="E291" s="15" t="s">
        <v>1668</v>
      </c>
      <c r="F291" s="15" t="s">
        <v>1669</v>
      </c>
      <c r="G291" s="15" t="s">
        <v>1716</v>
      </c>
      <c r="H291" s="17" t="s">
        <v>1709</v>
      </c>
      <c r="I291" s="15" t="s">
        <v>1717</v>
      </c>
      <c r="J291" s="17" t="s">
        <v>1690</v>
      </c>
      <c r="K291" s="15" t="s">
        <v>1697</v>
      </c>
      <c r="L291" s="15" t="s">
        <v>1711</v>
      </c>
    </row>
    <row r="292" ht="56.25" spans="1:12">
      <c r="A292" s="15"/>
      <c r="B292" s="15"/>
      <c r="C292" s="16"/>
      <c r="D292" s="15"/>
      <c r="E292" s="15"/>
      <c r="F292" s="15" t="s">
        <v>1693</v>
      </c>
      <c r="G292" s="15" t="s">
        <v>1718</v>
      </c>
      <c r="H292" s="17" t="s">
        <v>1709</v>
      </c>
      <c r="I292" s="15" t="s">
        <v>1717</v>
      </c>
      <c r="J292" s="17" t="s">
        <v>1673</v>
      </c>
      <c r="K292" s="15" t="s">
        <v>1679</v>
      </c>
      <c r="L292" s="15" t="s">
        <v>1711</v>
      </c>
    </row>
    <row r="293" ht="78.75" spans="1:12">
      <c r="A293" s="15"/>
      <c r="B293" s="15"/>
      <c r="C293" s="16"/>
      <c r="D293" s="15"/>
      <c r="E293" s="15" t="s">
        <v>1676</v>
      </c>
      <c r="F293" s="15" t="s">
        <v>1719</v>
      </c>
      <c r="G293" s="15" t="s">
        <v>1720</v>
      </c>
      <c r="H293" s="17" t="s">
        <v>1709</v>
      </c>
      <c r="I293" s="15" t="s">
        <v>1672</v>
      </c>
      <c r="J293" s="17" t="s">
        <v>1673</v>
      </c>
      <c r="K293" s="15" t="s">
        <v>1697</v>
      </c>
      <c r="L293" s="15" t="s">
        <v>1711</v>
      </c>
    </row>
    <row r="294" spans="1:12">
      <c r="A294" s="15"/>
      <c r="B294" s="15"/>
      <c r="C294" s="16"/>
      <c r="D294" s="15"/>
      <c r="E294" s="15"/>
      <c r="F294" s="15" t="s">
        <v>1677</v>
      </c>
      <c r="G294" s="15" t="s">
        <v>1721</v>
      </c>
      <c r="H294" s="17" t="s">
        <v>1671</v>
      </c>
      <c r="I294" s="15" t="s">
        <v>1672</v>
      </c>
      <c r="J294" s="17" t="s">
        <v>1673</v>
      </c>
      <c r="K294" s="15" t="s">
        <v>1697</v>
      </c>
      <c r="L294" s="15" t="s">
        <v>1675</v>
      </c>
    </row>
    <row r="295" ht="22.5" spans="1:12">
      <c r="A295" s="15"/>
      <c r="B295" s="15" t="s">
        <v>1741</v>
      </c>
      <c r="C295" s="16">
        <v>2.5</v>
      </c>
      <c r="D295" s="15"/>
      <c r="E295" s="15"/>
      <c r="F295" s="15"/>
      <c r="G295" s="15"/>
      <c r="H295" s="17"/>
      <c r="I295" s="15"/>
      <c r="J295" s="17"/>
      <c r="K295" s="15"/>
      <c r="L295" s="15"/>
    </row>
    <row r="296" ht="22.5" spans="1:12">
      <c r="A296" s="15"/>
      <c r="B296" s="15" t="s">
        <v>1723</v>
      </c>
      <c r="C296" s="16">
        <v>19.5833</v>
      </c>
      <c r="D296" s="15"/>
      <c r="E296" s="15"/>
      <c r="F296" s="15"/>
      <c r="G296" s="15"/>
      <c r="H296" s="17"/>
      <c r="I296" s="15"/>
      <c r="J296" s="17"/>
      <c r="K296" s="15"/>
      <c r="L296" s="15"/>
    </row>
    <row r="297" ht="33.75" spans="1:12">
      <c r="A297" s="15"/>
      <c r="B297" s="15" t="s">
        <v>1724</v>
      </c>
      <c r="C297" s="16">
        <v>2.88</v>
      </c>
      <c r="D297" s="15"/>
      <c r="E297" s="15"/>
      <c r="F297" s="15"/>
      <c r="G297" s="15"/>
      <c r="H297" s="17"/>
      <c r="I297" s="15"/>
      <c r="J297" s="17"/>
      <c r="K297" s="15"/>
      <c r="L297" s="15"/>
    </row>
    <row r="298" ht="22.5" spans="1:12">
      <c r="A298" s="15" t="s">
        <v>1944</v>
      </c>
      <c r="B298" s="15" t="s">
        <v>1683</v>
      </c>
      <c r="C298" s="16">
        <v>61.599518</v>
      </c>
      <c r="D298" s="15" t="s">
        <v>1667</v>
      </c>
      <c r="E298" s="15" t="s">
        <v>1668</v>
      </c>
      <c r="F298" s="15" t="s">
        <v>1669</v>
      </c>
      <c r="G298" s="15" t="s">
        <v>1670</v>
      </c>
      <c r="H298" s="17" t="s">
        <v>1671</v>
      </c>
      <c r="I298" s="15" t="s">
        <v>1672</v>
      </c>
      <c r="J298" s="17" t="s">
        <v>1673</v>
      </c>
      <c r="K298" s="15" t="s">
        <v>1674</v>
      </c>
      <c r="L298" s="15" t="s">
        <v>1675</v>
      </c>
    </row>
    <row r="299" ht="22.5" spans="1:12">
      <c r="A299" s="15"/>
      <c r="B299" s="15"/>
      <c r="C299" s="16"/>
      <c r="D299" s="15"/>
      <c r="E299" s="15" t="s">
        <v>1676</v>
      </c>
      <c r="F299" s="15" t="s">
        <v>1677</v>
      </c>
      <c r="G299" s="15" t="s">
        <v>1678</v>
      </c>
      <c r="H299" s="17" t="s">
        <v>1671</v>
      </c>
      <c r="I299" s="15" t="s">
        <v>1672</v>
      </c>
      <c r="J299" s="17" t="s">
        <v>1673</v>
      </c>
      <c r="K299" s="15" t="s">
        <v>1679</v>
      </c>
      <c r="L299" s="15" t="s">
        <v>1675</v>
      </c>
    </row>
    <row r="300" ht="22.5" spans="1:12">
      <c r="A300" s="15"/>
      <c r="B300" s="15" t="s">
        <v>1684</v>
      </c>
      <c r="C300" s="16">
        <v>90.8403</v>
      </c>
      <c r="D300" s="15" t="s">
        <v>1667</v>
      </c>
      <c r="E300" s="15" t="s">
        <v>1668</v>
      </c>
      <c r="F300" s="15" t="s">
        <v>1669</v>
      </c>
      <c r="G300" s="15" t="s">
        <v>1670</v>
      </c>
      <c r="H300" s="17" t="s">
        <v>1671</v>
      </c>
      <c r="I300" s="15" t="s">
        <v>1672</v>
      </c>
      <c r="J300" s="17" t="s">
        <v>1673</v>
      </c>
      <c r="K300" s="15" t="s">
        <v>1674</v>
      </c>
      <c r="L300" s="15" t="s">
        <v>1675</v>
      </c>
    </row>
    <row r="301" ht="22.5" spans="1:12">
      <c r="A301" s="15"/>
      <c r="B301" s="15"/>
      <c r="C301" s="16"/>
      <c r="D301" s="15"/>
      <c r="E301" s="15" t="s">
        <v>1676</v>
      </c>
      <c r="F301" s="15" t="s">
        <v>1677</v>
      </c>
      <c r="G301" s="15" t="s">
        <v>1678</v>
      </c>
      <c r="H301" s="17" t="s">
        <v>1671</v>
      </c>
      <c r="I301" s="15" t="s">
        <v>1672</v>
      </c>
      <c r="J301" s="17" t="s">
        <v>1673</v>
      </c>
      <c r="K301" s="15" t="s">
        <v>1679</v>
      </c>
      <c r="L301" s="15" t="s">
        <v>1675</v>
      </c>
    </row>
    <row r="302" spans="1:12">
      <c r="A302" s="15"/>
      <c r="B302" s="15" t="s">
        <v>1714</v>
      </c>
      <c r="C302" s="16">
        <v>12.496</v>
      </c>
      <c r="D302" s="15" t="s">
        <v>1715</v>
      </c>
      <c r="E302" s="15" t="s">
        <v>1668</v>
      </c>
      <c r="F302" s="15" t="s">
        <v>1669</v>
      </c>
      <c r="G302" s="15" t="s">
        <v>1716</v>
      </c>
      <c r="H302" s="17" t="s">
        <v>1709</v>
      </c>
      <c r="I302" s="15" t="s">
        <v>1717</v>
      </c>
      <c r="J302" s="17" t="s">
        <v>1690</v>
      </c>
      <c r="K302" s="15" t="s">
        <v>1697</v>
      </c>
      <c r="L302" s="15" t="s">
        <v>1711</v>
      </c>
    </row>
    <row r="303" ht="56.25" spans="1:12">
      <c r="A303" s="15"/>
      <c r="B303" s="15"/>
      <c r="C303" s="16"/>
      <c r="D303" s="15"/>
      <c r="E303" s="15"/>
      <c r="F303" s="15" t="s">
        <v>1693</v>
      </c>
      <c r="G303" s="15" t="s">
        <v>1718</v>
      </c>
      <c r="H303" s="17" t="s">
        <v>1709</v>
      </c>
      <c r="I303" s="15" t="s">
        <v>1717</v>
      </c>
      <c r="J303" s="17" t="s">
        <v>1673</v>
      </c>
      <c r="K303" s="15" t="s">
        <v>1679</v>
      </c>
      <c r="L303" s="15" t="s">
        <v>1711</v>
      </c>
    </row>
    <row r="304" ht="78.75" spans="1:12">
      <c r="A304" s="15"/>
      <c r="B304" s="15"/>
      <c r="C304" s="16"/>
      <c r="D304" s="15"/>
      <c r="E304" s="15" t="s">
        <v>1676</v>
      </c>
      <c r="F304" s="15" t="s">
        <v>1719</v>
      </c>
      <c r="G304" s="15" t="s">
        <v>1720</v>
      </c>
      <c r="H304" s="17" t="s">
        <v>1709</v>
      </c>
      <c r="I304" s="15" t="s">
        <v>1672</v>
      </c>
      <c r="J304" s="17" t="s">
        <v>1673</v>
      </c>
      <c r="K304" s="15" t="s">
        <v>1697</v>
      </c>
      <c r="L304" s="15" t="s">
        <v>1711</v>
      </c>
    </row>
    <row r="305" spans="1:12">
      <c r="A305" s="15"/>
      <c r="B305" s="15"/>
      <c r="C305" s="16"/>
      <c r="D305" s="15"/>
      <c r="E305" s="15"/>
      <c r="F305" s="15" t="s">
        <v>1677</v>
      </c>
      <c r="G305" s="15" t="s">
        <v>1721</v>
      </c>
      <c r="H305" s="17" t="s">
        <v>1671</v>
      </c>
      <c r="I305" s="15" t="s">
        <v>1672</v>
      </c>
      <c r="J305" s="17" t="s">
        <v>1673</v>
      </c>
      <c r="K305" s="15" t="s">
        <v>1697</v>
      </c>
      <c r="L305" s="15" t="s">
        <v>1675</v>
      </c>
    </row>
    <row r="306" ht="22.5" spans="1:12">
      <c r="A306" s="15"/>
      <c r="B306" s="15" t="s">
        <v>1740</v>
      </c>
      <c r="C306" s="16">
        <v>35.9676</v>
      </c>
      <c r="D306" s="15" t="s">
        <v>1667</v>
      </c>
      <c r="E306" s="15" t="s">
        <v>1668</v>
      </c>
      <c r="F306" s="15" t="s">
        <v>1669</v>
      </c>
      <c r="G306" s="15" t="s">
        <v>1670</v>
      </c>
      <c r="H306" s="17" t="s">
        <v>1671</v>
      </c>
      <c r="I306" s="15" t="s">
        <v>1672</v>
      </c>
      <c r="J306" s="17" t="s">
        <v>1673</v>
      </c>
      <c r="K306" s="15" t="s">
        <v>1674</v>
      </c>
      <c r="L306" s="15" t="s">
        <v>1675</v>
      </c>
    </row>
    <row r="307" ht="22.5" spans="1:12">
      <c r="A307" s="15"/>
      <c r="B307" s="15"/>
      <c r="C307" s="16"/>
      <c r="D307" s="15"/>
      <c r="E307" s="15" t="s">
        <v>1676</v>
      </c>
      <c r="F307" s="15" t="s">
        <v>1677</v>
      </c>
      <c r="G307" s="15" t="s">
        <v>1678</v>
      </c>
      <c r="H307" s="17" t="s">
        <v>1671</v>
      </c>
      <c r="I307" s="15" t="s">
        <v>1672</v>
      </c>
      <c r="J307" s="17" t="s">
        <v>1673</v>
      </c>
      <c r="K307" s="15" t="s">
        <v>1679</v>
      </c>
      <c r="L307" s="15" t="s">
        <v>1675</v>
      </c>
    </row>
    <row r="308" ht="22.5" spans="1:12">
      <c r="A308" s="15"/>
      <c r="B308" s="15" t="s">
        <v>1741</v>
      </c>
      <c r="C308" s="16">
        <v>12.9167</v>
      </c>
      <c r="D308" s="15"/>
      <c r="E308" s="15"/>
      <c r="F308" s="15"/>
      <c r="G308" s="15"/>
      <c r="H308" s="17"/>
      <c r="I308" s="15"/>
      <c r="J308" s="17"/>
      <c r="K308" s="15"/>
      <c r="L308" s="15"/>
    </row>
    <row r="309" ht="33.75" spans="1:12">
      <c r="A309" s="15"/>
      <c r="B309" s="15" t="s">
        <v>1724</v>
      </c>
      <c r="C309" s="16">
        <v>1.62</v>
      </c>
      <c r="D309" s="15"/>
      <c r="E309" s="15"/>
      <c r="F309" s="15"/>
      <c r="G309" s="15"/>
      <c r="H309" s="17"/>
      <c r="I309" s="15"/>
      <c r="J309" s="17"/>
      <c r="K309" s="15"/>
      <c r="L309" s="15"/>
    </row>
    <row r="310" spans="1:12">
      <c r="A310" s="12" t="s">
        <v>1945</v>
      </c>
      <c r="B310" s="13"/>
      <c r="C310" s="14">
        <v>405.134877</v>
      </c>
      <c r="D310" s="13"/>
      <c r="E310" s="13"/>
      <c r="F310" s="13"/>
      <c r="G310" s="13"/>
      <c r="H310" s="13"/>
      <c r="I310" s="13"/>
      <c r="J310" s="13"/>
      <c r="K310" s="13"/>
      <c r="L310" s="13"/>
    </row>
    <row r="311" ht="22.5" spans="1:12">
      <c r="A311" s="15" t="s">
        <v>1946</v>
      </c>
      <c r="B311" s="15" t="s">
        <v>1680</v>
      </c>
      <c r="C311" s="16">
        <v>5.38</v>
      </c>
      <c r="D311" s="15"/>
      <c r="E311" s="15"/>
      <c r="F311" s="15"/>
      <c r="G311" s="15"/>
      <c r="H311" s="17"/>
      <c r="I311" s="15"/>
      <c r="J311" s="17"/>
      <c r="K311" s="15"/>
      <c r="L311" s="15"/>
    </row>
    <row r="312" ht="22.5" spans="1:12">
      <c r="A312" s="15"/>
      <c r="B312" s="15" t="s">
        <v>1947</v>
      </c>
      <c r="C312" s="16">
        <v>3.95</v>
      </c>
      <c r="D312" s="15"/>
      <c r="E312" s="15"/>
      <c r="F312" s="15"/>
      <c r="G312" s="15"/>
      <c r="H312" s="17"/>
      <c r="I312" s="15"/>
      <c r="J312" s="17"/>
      <c r="K312" s="15"/>
      <c r="L312" s="15"/>
    </row>
    <row r="313" ht="22.5" spans="1:12">
      <c r="A313" s="15"/>
      <c r="B313" s="15" t="s">
        <v>1948</v>
      </c>
      <c r="C313" s="16">
        <v>10</v>
      </c>
      <c r="D313" s="15" t="s">
        <v>1949</v>
      </c>
      <c r="E313" s="15" t="s">
        <v>1668</v>
      </c>
      <c r="F313" s="15" t="s">
        <v>1669</v>
      </c>
      <c r="G313" s="15" t="s">
        <v>1950</v>
      </c>
      <c r="H313" s="17" t="s">
        <v>1688</v>
      </c>
      <c r="I313" s="15" t="s">
        <v>1691</v>
      </c>
      <c r="J313" s="17" t="s">
        <v>1803</v>
      </c>
      <c r="K313" s="15" t="s">
        <v>1697</v>
      </c>
      <c r="L313" s="15" t="s">
        <v>1675</v>
      </c>
    </row>
    <row r="314" ht="22.5" spans="1:12">
      <c r="A314" s="15"/>
      <c r="B314" s="15"/>
      <c r="C314" s="16"/>
      <c r="D314" s="15"/>
      <c r="E314" s="15"/>
      <c r="F314" s="15" t="s">
        <v>1693</v>
      </c>
      <c r="G314" s="15" t="s">
        <v>1951</v>
      </c>
      <c r="H314" s="17" t="s">
        <v>1688</v>
      </c>
      <c r="I314" s="15" t="s">
        <v>1705</v>
      </c>
      <c r="J314" s="17" t="s">
        <v>1673</v>
      </c>
      <c r="K314" s="15" t="s">
        <v>1691</v>
      </c>
      <c r="L314" s="15" t="s">
        <v>1675</v>
      </c>
    </row>
    <row r="315" ht="56.25" spans="1:12">
      <c r="A315" s="15"/>
      <c r="B315" s="15"/>
      <c r="C315" s="16"/>
      <c r="D315" s="15"/>
      <c r="E315" s="15"/>
      <c r="F315" s="15" t="s">
        <v>1698</v>
      </c>
      <c r="G315" s="15" t="s">
        <v>1952</v>
      </c>
      <c r="H315" s="17" t="s">
        <v>1695</v>
      </c>
      <c r="I315" s="15" t="s">
        <v>1953</v>
      </c>
      <c r="J315" s="17"/>
      <c r="K315" s="15" t="s">
        <v>1691</v>
      </c>
      <c r="L315" s="15" t="s">
        <v>1675</v>
      </c>
    </row>
    <row r="316" ht="33.75" spans="1:12">
      <c r="A316" s="15"/>
      <c r="B316" s="15"/>
      <c r="C316" s="16"/>
      <c r="D316" s="15"/>
      <c r="E316" s="15" t="s">
        <v>1676</v>
      </c>
      <c r="F316" s="15" t="s">
        <v>1719</v>
      </c>
      <c r="G316" s="15" t="s">
        <v>1954</v>
      </c>
      <c r="H316" s="17" t="s">
        <v>1695</v>
      </c>
      <c r="I316" s="15" t="s">
        <v>1955</v>
      </c>
      <c r="J316" s="17"/>
      <c r="K316" s="15" t="s">
        <v>1691</v>
      </c>
      <c r="L316" s="15" t="s">
        <v>1675</v>
      </c>
    </row>
    <row r="317" ht="22.5" spans="1:12">
      <c r="A317" s="15"/>
      <c r="B317" s="15"/>
      <c r="C317" s="16"/>
      <c r="D317" s="15"/>
      <c r="E317" s="15"/>
      <c r="F317" s="15" t="s">
        <v>1677</v>
      </c>
      <c r="G317" s="15" t="s">
        <v>1956</v>
      </c>
      <c r="H317" s="17" t="s">
        <v>1688</v>
      </c>
      <c r="I317" s="15" t="s">
        <v>1705</v>
      </c>
      <c r="J317" s="17" t="s">
        <v>1673</v>
      </c>
      <c r="K317" s="15" t="s">
        <v>1691</v>
      </c>
      <c r="L317" s="15"/>
    </row>
    <row r="318" ht="22.5" spans="1:12">
      <c r="A318" s="15"/>
      <c r="B318" s="15"/>
      <c r="C318" s="16"/>
      <c r="D318" s="15"/>
      <c r="E318" s="15" t="s">
        <v>1702</v>
      </c>
      <c r="F318" s="15" t="s">
        <v>1703</v>
      </c>
      <c r="G318" s="15" t="s">
        <v>1957</v>
      </c>
      <c r="H318" s="17" t="s">
        <v>1688</v>
      </c>
      <c r="I318" s="15" t="s">
        <v>1705</v>
      </c>
      <c r="J318" s="17" t="s">
        <v>1673</v>
      </c>
      <c r="K318" s="15" t="s">
        <v>1691</v>
      </c>
      <c r="L318" s="15"/>
    </row>
    <row r="319" ht="22.5" spans="1:12">
      <c r="A319" s="15"/>
      <c r="B319" s="15"/>
      <c r="C319" s="16"/>
      <c r="D319" s="15"/>
      <c r="E319" s="15" t="s">
        <v>1706</v>
      </c>
      <c r="F319" s="15" t="s">
        <v>1707</v>
      </c>
      <c r="G319" s="15" t="s">
        <v>1958</v>
      </c>
      <c r="H319" s="17" t="s">
        <v>1671</v>
      </c>
      <c r="I319" s="15" t="s">
        <v>1672</v>
      </c>
      <c r="J319" s="17" t="s">
        <v>1673</v>
      </c>
      <c r="K319" s="15" t="s">
        <v>1697</v>
      </c>
      <c r="L319" s="15" t="s">
        <v>1675</v>
      </c>
    </row>
    <row r="320" ht="22.5" spans="1:12">
      <c r="A320" s="15"/>
      <c r="B320" s="15" t="s">
        <v>1683</v>
      </c>
      <c r="C320" s="16">
        <v>58.579979</v>
      </c>
      <c r="D320" s="15" t="s">
        <v>1667</v>
      </c>
      <c r="E320" s="15" t="s">
        <v>1668</v>
      </c>
      <c r="F320" s="15" t="s">
        <v>1669</v>
      </c>
      <c r="G320" s="15" t="s">
        <v>1670</v>
      </c>
      <c r="H320" s="17" t="s">
        <v>1671</v>
      </c>
      <c r="I320" s="15" t="s">
        <v>1672</v>
      </c>
      <c r="J320" s="17" t="s">
        <v>1673</v>
      </c>
      <c r="K320" s="15" t="s">
        <v>1674</v>
      </c>
      <c r="L320" s="15" t="s">
        <v>1675</v>
      </c>
    </row>
    <row r="321" ht="22.5" spans="1:12">
      <c r="A321" s="15"/>
      <c r="B321" s="15"/>
      <c r="C321" s="16"/>
      <c r="D321" s="15"/>
      <c r="E321" s="15" t="s">
        <v>1676</v>
      </c>
      <c r="F321" s="15" t="s">
        <v>1677</v>
      </c>
      <c r="G321" s="15" t="s">
        <v>1678</v>
      </c>
      <c r="H321" s="17" t="s">
        <v>1671</v>
      </c>
      <c r="I321" s="15" t="s">
        <v>1672</v>
      </c>
      <c r="J321" s="17" t="s">
        <v>1673</v>
      </c>
      <c r="K321" s="15" t="s">
        <v>1679</v>
      </c>
      <c r="L321" s="15" t="s">
        <v>1675</v>
      </c>
    </row>
    <row r="322" ht="22.5" spans="1:12">
      <c r="A322" s="15"/>
      <c r="B322" s="15" t="s">
        <v>1684</v>
      </c>
      <c r="C322" s="16">
        <v>122.292</v>
      </c>
      <c r="D322" s="15" t="s">
        <v>1667</v>
      </c>
      <c r="E322" s="15" t="s">
        <v>1668</v>
      </c>
      <c r="F322" s="15" t="s">
        <v>1669</v>
      </c>
      <c r="G322" s="15" t="s">
        <v>1670</v>
      </c>
      <c r="H322" s="17" t="s">
        <v>1671</v>
      </c>
      <c r="I322" s="15" t="s">
        <v>1672</v>
      </c>
      <c r="J322" s="17" t="s">
        <v>1673</v>
      </c>
      <c r="K322" s="15" t="s">
        <v>1674</v>
      </c>
      <c r="L322" s="15" t="s">
        <v>1675</v>
      </c>
    </row>
    <row r="323" ht="22.5" spans="1:12">
      <c r="A323" s="15"/>
      <c r="B323" s="15"/>
      <c r="C323" s="16"/>
      <c r="D323" s="15"/>
      <c r="E323" s="15" t="s">
        <v>1676</v>
      </c>
      <c r="F323" s="15" t="s">
        <v>1677</v>
      </c>
      <c r="G323" s="15" t="s">
        <v>1678</v>
      </c>
      <c r="H323" s="17" t="s">
        <v>1671</v>
      </c>
      <c r="I323" s="15" t="s">
        <v>1672</v>
      </c>
      <c r="J323" s="17" t="s">
        <v>1673</v>
      </c>
      <c r="K323" s="15" t="s">
        <v>1679</v>
      </c>
      <c r="L323" s="15" t="s">
        <v>1675</v>
      </c>
    </row>
    <row r="324" spans="1:12">
      <c r="A324" s="15"/>
      <c r="B324" s="15" t="s">
        <v>1714</v>
      </c>
      <c r="C324" s="16">
        <v>12.78</v>
      </c>
      <c r="D324" s="15" t="s">
        <v>1715</v>
      </c>
      <c r="E324" s="15" t="s">
        <v>1668</v>
      </c>
      <c r="F324" s="15" t="s">
        <v>1669</v>
      </c>
      <c r="G324" s="15" t="s">
        <v>1716</v>
      </c>
      <c r="H324" s="17" t="s">
        <v>1709</v>
      </c>
      <c r="I324" s="15" t="s">
        <v>1717</v>
      </c>
      <c r="J324" s="17" t="s">
        <v>1690</v>
      </c>
      <c r="K324" s="15" t="s">
        <v>1697</v>
      </c>
      <c r="L324" s="15" t="s">
        <v>1711</v>
      </c>
    </row>
    <row r="325" ht="56.25" spans="1:12">
      <c r="A325" s="15"/>
      <c r="B325" s="15"/>
      <c r="C325" s="16"/>
      <c r="D325" s="15"/>
      <c r="E325" s="15"/>
      <c r="F325" s="15" t="s">
        <v>1693</v>
      </c>
      <c r="G325" s="15" t="s">
        <v>1718</v>
      </c>
      <c r="H325" s="17" t="s">
        <v>1709</v>
      </c>
      <c r="I325" s="15" t="s">
        <v>1717</v>
      </c>
      <c r="J325" s="17" t="s">
        <v>1673</v>
      </c>
      <c r="K325" s="15" t="s">
        <v>1679</v>
      </c>
      <c r="L325" s="15" t="s">
        <v>1711</v>
      </c>
    </row>
    <row r="326" ht="78.75" spans="1:12">
      <c r="A326" s="15"/>
      <c r="B326" s="15"/>
      <c r="C326" s="16"/>
      <c r="D326" s="15"/>
      <c r="E326" s="15" t="s">
        <v>1676</v>
      </c>
      <c r="F326" s="15" t="s">
        <v>1719</v>
      </c>
      <c r="G326" s="15" t="s">
        <v>1720</v>
      </c>
      <c r="H326" s="17" t="s">
        <v>1709</v>
      </c>
      <c r="I326" s="15" t="s">
        <v>1672</v>
      </c>
      <c r="J326" s="17" t="s">
        <v>1673</v>
      </c>
      <c r="K326" s="15" t="s">
        <v>1697</v>
      </c>
      <c r="L326" s="15" t="s">
        <v>1711</v>
      </c>
    </row>
    <row r="327" spans="1:12">
      <c r="A327" s="15"/>
      <c r="B327" s="15"/>
      <c r="C327" s="16"/>
      <c r="D327" s="15"/>
      <c r="E327" s="15"/>
      <c r="F327" s="15" t="s">
        <v>1677</v>
      </c>
      <c r="G327" s="15" t="s">
        <v>1721</v>
      </c>
      <c r="H327" s="17" t="s">
        <v>1671</v>
      </c>
      <c r="I327" s="15" t="s">
        <v>1672</v>
      </c>
      <c r="J327" s="17" t="s">
        <v>1673</v>
      </c>
      <c r="K327" s="15" t="s">
        <v>1697</v>
      </c>
      <c r="L327" s="15" t="s">
        <v>1675</v>
      </c>
    </row>
    <row r="328" ht="22.5" spans="1:12">
      <c r="A328" s="15"/>
      <c r="B328" s="15" t="s">
        <v>1723</v>
      </c>
      <c r="C328" s="16">
        <v>8.3334</v>
      </c>
      <c r="D328" s="15"/>
      <c r="E328" s="15"/>
      <c r="F328" s="15"/>
      <c r="G328" s="15"/>
      <c r="H328" s="17"/>
      <c r="I328" s="15"/>
      <c r="J328" s="17"/>
      <c r="K328" s="15"/>
      <c r="L328" s="15"/>
    </row>
    <row r="329" ht="33.75" spans="1:12">
      <c r="A329" s="15"/>
      <c r="B329" s="15" t="s">
        <v>1724</v>
      </c>
      <c r="C329" s="16">
        <v>1.44</v>
      </c>
      <c r="D329" s="15"/>
      <c r="E329" s="15"/>
      <c r="F329" s="15"/>
      <c r="G329" s="15"/>
      <c r="H329" s="17"/>
      <c r="I329" s="15"/>
      <c r="J329" s="17"/>
      <c r="K329" s="15"/>
      <c r="L329" s="15"/>
    </row>
    <row r="330" ht="22.5" spans="1:12">
      <c r="A330" s="15" t="s">
        <v>1959</v>
      </c>
      <c r="B330" s="15" t="s">
        <v>1683</v>
      </c>
      <c r="C330" s="16">
        <v>51.451398</v>
      </c>
      <c r="D330" s="15" t="s">
        <v>1667</v>
      </c>
      <c r="E330" s="15" t="s">
        <v>1668</v>
      </c>
      <c r="F330" s="15" t="s">
        <v>1669</v>
      </c>
      <c r="G330" s="15" t="s">
        <v>1670</v>
      </c>
      <c r="H330" s="17" t="s">
        <v>1671</v>
      </c>
      <c r="I330" s="15" t="s">
        <v>1672</v>
      </c>
      <c r="J330" s="17" t="s">
        <v>1673</v>
      </c>
      <c r="K330" s="15" t="s">
        <v>1674</v>
      </c>
      <c r="L330" s="15" t="s">
        <v>1675</v>
      </c>
    </row>
    <row r="331" ht="22.5" spans="1:12">
      <c r="A331" s="15"/>
      <c r="B331" s="15"/>
      <c r="C331" s="16"/>
      <c r="D331" s="15"/>
      <c r="E331" s="15" t="s">
        <v>1676</v>
      </c>
      <c r="F331" s="15" t="s">
        <v>1677</v>
      </c>
      <c r="G331" s="15" t="s">
        <v>1678</v>
      </c>
      <c r="H331" s="17" t="s">
        <v>1671</v>
      </c>
      <c r="I331" s="15" t="s">
        <v>1672</v>
      </c>
      <c r="J331" s="17" t="s">
        <v>1673</v>
      </c>
      <c r="K331" s="15" t="s">
        <v>1679</v>
      </c>
      <c r="L331" s="15" t="s">
        <v>1675</v>
      </c>
    </row>
    <row r="332" ht="22.5" spans="1:12">
      <c r="A332" s="15"/>
      <c r="B332" s="15" t="s">
        <v>1684</v>
      </c>
      <c r="C332" s="16">
        <v>77.7884</v>
      </c>
      <c r="D332" s="15" t="s">
        <v>1667</v>
      </c>
      <c r="E332" s="15" t="s">
        <v>1668</v>
      </c>
      <c r="F332" s="15" t="s">
        <v>1669</v>
      </c>
      <c r="G332" s="15" t="s">
        <v>1670</v>
      </c>
      <c r="H332" s="17" t="s">
        <v>1671</v>
      </c>
      <c r="I332" s="15" t="s">
        <v>1672</v>
      </c>
      <c r="J332" s="17" t="s">
        <v>1673</v>
      </c>
      <c r="K332" s="15" t="s">
        <v>1674</v>
      </c>
      <c r="L332" s="15" t="s">
        <v>1675</v>
      </c>
    </row>
    <row r="333" ht="22.5" spans="1:12">
      <c r="A333" s="15"/>
      <c r="B333" s="15"/>
      <c r="C333" s="16"/>
      <c r="D333" s="15"/>
      <c r="E333" s="15" t="s">
        <v>1676</v>
      </c>
      <c r="F333" s="15" t="s">
        <v>1677</v>
      </c>
      <c r="G333" s="15" t="s">
        <v>1678</v>
      </c>
      <c r="H333" s="17" t="s">
        <v>1671</v>
      </c>
      <c r="I333" s="15" t="s">
        <v>1672</v>
      </c>
      <c r="J333" s="17" t="s">
        <v>1673</v>
      </c>
      <c r="K333" s="15" t="s">
        <v>1679</v>
      </c>
      <c r="L333" s="15" t="s">
        <v>1675</v>
      </c>
    </row>
    <row r="334" spans="1:12">
      <c r="A334" s="15"/>
      <c r="B334" s="15" t="s">
        <v>1714</v>
      </c>
      <c r="C334" s="16">
        <v>10.224</v>
      </c>
      <c r="D334" s="15" t="s">
        <v>1715</v>
      </c>
      <c r="E334" s="15" t="s">
        <v>1668</v>
      </c>
      <c r="F334" s="15" t="s">
        <v>1669</v>
      </c>
      <c r="G334" s="15" t="s">
        <v>1716</v>
      </c>
      <c r="H334" s="17" t="s">
        <v>1709</v>
      </c>
      <c r="I334" s="15" t="s">
        <v>1717</v>
      </c>
      <c r="J334" s="17" t="s">
        <v>1690</v>
      </c>
      <c r="K334" s="15" t="s">
        <v>1697</v>
      </c>
      <c r="L334" s="15" t="s">
        <v>1711</v>
      </c>
    </row>
    <row r="335" ht="56.25" spans="1:12">
      <c r="A335" s="15"/>
      <c r="B335" s="15"/>
      <c r="C335" s="16"/>
      <c r="D335" s="15"/>
      <c r="E335" s="15"/>
      <c r="F335" s="15" t="s">
        <v>1693</v>
      </c>
      <c r="G335" s="15" t="s">
        <v>1718</v>
      </c>
      <c r="H335" s="17" t="s">
        <v>1709</v>
      </c>
      <c r="I335" s="15" t="s">
        <v>1717</v>
      </c>
      <c r="J335" s="17" t="s">
        <v>1673</v>
      </c>
      <c r="K335" s="15" t="s">
        <v>1679</v>
      </c>
      <c r="L335" s="15" t="s">
        <v>1711</v>
      </c>
    </row>
    <row r="336" ht="78.75" spans="1:12">
      <c r="A336" s="15"/>
      <c r="B336" s="15"/>
      <c r="C336" s="16"/>
      <c r="D336" s="15"/>
      <c r="E336" s="15" t="s">
        <v>1676</v>
      </c>
      <c r="F336" s="15" t="s">
        <v>1719</v>
      </c>
      <c r="G336" s="15" t="s">
        <v>1720</v>
      </c>
      <c r="H336" s="17" t="s">
        <v>1709</v>
      </c>
      <c r="I336" s="15" t="s">
        <v>1672</v>
      </c>
      <c r="J336" s="17" t="s">
        <v>1673</v>
      </c>
      <c r="K336" s="15" t="s">
        <v>1697</v>
      </c>
      <c r="L336" s="15" t="s">
        <v>1711</v>
      </c>
    </row>
    <row r="337" spans="1:12">
      <c r="A337" s="15"/>
      <c r="B337" s="15"/>
      <c r="C337" s="16"/>
      <c r="D337" s="15"/>
      <c r="E337" s="15"/>
      <c r="F337" s="15" t="s">
        <v>1677</v>
      </c>
      <c r="G337" s="15" t="s">
        <v>1721</v>
      </c>
      <c r="H337" s="17" t="s">
        <v>1671</v>
      </c>
      <c r="I337" s="15" t="s">
        <v>1672</v>
      </c>
      <c r="J337" s="17" t="s">
        <v>1673</v>
      </c>
      <c r="K337" s="15" t="s">
        <v>1697</v>
      </c>
      <c r="L337" s="15" t="s">
        <v>1675</v>
      </c>
    </row>
    <row r="338" ht="22.5" spans="1:12">
      <c r="A338" s="15"/>
      <c r="B338" s="15" t="s">
        <v>1740</v>
      </c>
      <c r="C338" s="16">
        <v>28.6032</v>
      </c>
      <c r="D338" s="15" t="s">
        <v>1667</v>
      </c>
      <c r="E338" s="15" t="s">
        <v>1668</v>
      </c>
      <c r="F338" s="15" t="s">
        <v>1669</v>
      </c>
      <c r="G338" s="15" t="s">
        <v>1670</v>
      </c>
      <c r="H338" s="17" t="s">
        <v>1671</v>
      </c>
      <c r="I338" s="15" t="s">
        <v>1672</v>
      </c>
      <c r="J338" s="17" t="s">
        <v>1673</v>
      </c>
      <c r="K338" s="15" t="s">
        <v>1674</v>
      </c>
      <c r="L338" s="15" t="s">
        <v>1675</v>
      </c>
    </row>
    <row r="339" ht="22.5" spans="1:12">
      <c r="A339" s="15"/>
      <c r="B339" s="15"/>
      <c r="C339" s="16"/>
      <c r="D339" s="15"/>
      <c r="E339" s="15" t="s">
        <v>1676</v>
      </c>
      <c r="F339" s="15" t="s">
        <v>1677</v>
      </c>
      <c r="G339" s="15" t="s">
        <v>1678</v>
      </c>
      <c r="H339" s="17" t="s">
        <v>1671</v>
      </c>
      <c r="I339" s="15" t="s">
        <v>1672</v>
      </c>
      <c r="J339" s="17" t="s">
        <v>1673</v>
      </c>
      <c r="K339" s="15" t="s">
        <v>1679</v>
      </c>
      <c r="L339" s="15" t="s">
        <v>1675</v>
      </c>
    </row>
    <row r="340" ht="22.5" spans="1:12">
      <c r="A340" s="15"/>
      <c r="B340" s="15" t="s">
        <v>1741</v>
      </c>
      <c r="C340" s="16">
        <v>12.8125</v>
      </c>
      <c r="D340" s="15"/>
      <c r="E340" s="15"/>
      <c r="F340" s="15"/>
      <c r="G340" s="15"/>
      <c r="H340" s="17"/>
      <c r="I340" s="15"/>
      <c r="J340" s="17"/>
      <c r="K340" s="15"/>
      <c r="L340" s="15"/>
    </row>
    <row r="341" ht="33.75" spans="1:12">
      <c r="A341" s="15"/>
      <c r="B341" s="15" t="s">
        <v>1724</v>
      </c>
      <c r="C341" s="16">
        <v>1.5</v>
      </c>
      <c r="D341" s="15"/>
      <c r="E341" s="15"/>
      <c r="F341" s="15"/>
      <c r="G341" s="15"/>
      <c r="H341" s="17"/>
      <c r="I341" s="15"/>
      <c r="J341" s="17"/>
      <c r="K341" s="15"/>
      <c r="L341" s="15"/>
    </row>
    <row r="342" ht="33.75" spans="1:12">
      <c r="A342" s="12" t="s">
        <v>1960</v>
      </c>
      <c r="B342" s="13"/>
      <c r="C342" s="14">
        <v>1340.40462</v>
      </c>
      <c r="D342" s="13"/>
      <c r="E342" s="13"/>
      <c r="F342" s="13"/>
      <c r="G342" s="13"/>
      <c r="H342" s="13"/>
      <c r="I342" s="13"/>
      <c r="J342" s="13"/>
      <c r="K342" s="13"/>
      <c r="L342" s="13"/>
    </row>
    <row r="343" ht="22.5" spans="1:12">
      <c r="A343" s="15" t="s">
        <v>1961</v>
      </c>
      <c r="B343" s="15" t="s">
        <v>1666</v>
      </c>
      <c r="C343" s="16">
        <v>5.170209</v>
      </c>
      <c r="D343" s="15" t="s">
        <v>1667</v>
      </c>
      <c r="E343" s="15" t="s">
        <v>1668</v>
      </c>
      <c r="F343" s="15" t="s">
        <v>1669</v>
      </c>
      <c r="G343" s="15" t="s">
        <v>1670</v>
      </c>
      <c r="H343" s="17" t="s">
        <v>1671</v>
      </c>
      <c r="I343" s="15" t="s">
        <v>1672</v>
      </c>
      <c r="J343" s="17" t="s">
        <v>1673</v>
      </c>
      <c r="K343" s="15" t="s">
        <v>1674</v>
      </c>
      <c r="L343" s="15" t="s">
        <v>1675</v>
      </c>
    </row>
    <row r="344" ht="22.5" spans="1:12">
      <c r="A344" s="15"/>
      <c r="B344" s="15"/>
      <c r="C344" s="16"/>
      <c r="D344" s="15"/>
      <c r="E344" s="15" t="s">
        <v>1676</v>
      </c>
      <c r="F344" s="15" t="s">
        <v>1677</v>
      </c>
      <c r="G344" s="15" t="s">
        <v>1678</v>
      </c>
      <c r="H344" s="17" t="s">
        <v>1671</v>
      </c>
      <c r="I344" s="15" t="s">
        <v>1672</v>
      </c>
      <c r="J344" s="17" t="s">
        <v>1673</v>
      </c>
      <c r="K344" s="15" t="s">
        <v>1679</v>
      </c>
      <c r="L344" s="15" t="s">
        <v>1675</v>
      </c>
    </row>
    <row r="345" ht="22.5" spans="1:12">
      <c r="A345" s="15"/>
      <c r="B345" s="15" t="s">
        <v>1680</v>
      </c>
      <c r="C345" s="16">
        <v>7.22</v>
      </c>
      <c r="D345" s="15"/>
      <c r="E345" s="15"/>
      <c r="F345" s="15"/>
      <c r="G345" s="15"/>
      <c r="H345" s="17"/>
      <c r="I345" s="15"/>
      <c r="J345" s="17"/>
      <c r="K345" s="15"/>
      <c r="L345" s="15"/>
    </row>
    <row r="346" ht="22.5" spans="1:12">
      <c r="A346" s="15"/>
      <c r="B346" s="15" t="s">
        <v>1683</v>
      </c>
      <c r="C346" s="16">
        <v>325.22751</v>
      </c>
      <c r="D346" s="15" t="s">
        <v>1667</v>
      </c>
      <c r="E346" s="15" t="s">
        <v>1668</v>
      </c>
      <c r="F346" s="15" t="s">
        <v>1669</v>
      </c>
      <c r="G346" s="15" t="s">
        <v>1670</v>
      </c>
      <c r="H346" s="17" t="s">
        <v>1671</v>
      </c>
      <c r="I346" s="15" t="s">
        <v>1672</v>
      </c>
      <c r="J346" s="17" t="s">
        <v>1673</v>
      </c>
      <c r="K346" s="15" t="s">
        <v>1674</v>
      </c>
      <c r="L346" s="15" t="s">
        <v>1675</v>
      </c>
    </row>
    <row r="347" ht="22.5" spans="1:12">
      <c r="A347" s="15"/>
      <c r="B347" s="15"/>
      <c r="C347" s="16"/>
      <c r="D347" s="15"/>
      <c r="E347" s="15" t="s">
        <v>1676</v>
      </c>
      <c r="F347" s="15" t="s">
        <v>1677</v>
      </c>
      <c r="G347" s="15" t="s">
        <v>1678</v>
      </c>
      <c r="H347" s="17" t="s">
        <v>1671</v>
      </c>
      <c r="I347" s="15" t="s">
        <v>1672</v>
      </c>
      <c r="J347" s="17" t="s">
        <v>1673</v>
      </c>
      <c r="K347" s="15" t="s">
        <v>1679</v>
      </c>
      <c r="L347" s="15" t="s">
        <v>1675</v>
      </c>
    </row>
    <row r="348" ht="22.5" spans="1:12">
      <c r="A348" s="15"/>
      <c r="B348" s="15" t="s">
        <v>1684</v>
      </c>
      <c r="C348" s="16">
        <v>683.6372</v>
      </c>
      <c r="D348" s="15" t="s">
        <v>1667</v>
      </c>
      <c r="E348" s="15" t="s">
        <v>1668</v>
      </c>
      <c r="F348" s="15" t="s">
        <v>1669</v>
      </c>
      <c r="G348" s="15" t="s">
        <v>1670</v>
      </c>
      <c r="H348" s="17" t="s">
        <v>1671</v>
      </c>
      <c r="I348" s="15" t="s">
        <v>1672</v>
      </c>
      <c r="J348" s="17" t="s">
        <v>1673</v>
      </c>
      <c r="K348" s="15" t="s">
        <v>1674</v>
      </c>
      <c r="L348" s="15" t="s">
        <v>1675</v>
      </c>
    </row>
    <row r="349" ht="22.5" spans="1:12">
      <c r="A349" s="15"/>
      <c r="B349" s="15"/>
      <c r="C349" s="16"/>
      <c r="D349" s="15"/>
      <c r="E349" s="15" t="s">
        <v>1676</v>
      </c>
      <c r="F349" s="15" t="s">
        <v>1677</v>
      </c>
      <c r="G349" s="15" t="s">
        <v>1678</v>
      </c>
      <c r="H349" s="17" t="s">
        <v>1671</v>
      </c>
      <c r="I349" s="15" t="s">
        <v>1672</v>
      </c>
      <c r="J349" s="17" t="s">
        <v>1673</v>
      </c>
      <c r="K349" s="15" t="s">
        <v>1679</v>
      </c>
      <c r="L349" s="15" t="s">
        <v>1675</v>
      </c>
    </row>
    <row r="350" ht="22.5" spans="1:12">
      <c r="A350" s="15"/>
      <c r="B350" s="15" t="s">
        <v>1712</v>
      </c>
      <c r="C350" s="16">
        <v>7.92</v>
      </c>
      <c r="D350" s="15" t="s">
        <v>1667</v>
      </c>
      <c r="E350" s="15" t="s">
        <v>1668</v>
      </c>
      <c r="F350" s="15" t="s">
        <v>1669</v>
      </c>
      <c r="G350" s="15" t="s">
        <v>1670</v>
      </c>
      <c r="H350" s="17" t="s">
        <v>1671</v>
      </c>
      <c r="I350" s="15" t="s">
        <v>1672</v>
      </c>
      <c r="J350" s="17" t="s">
        <v>1673</v>
      </c>
      <c r="K350" s="15" t="s">
        <v>1674</v>
      </c>
      <c r="L350" s="15" t="s">
        <v>1675</v>
      </c>
    </row>
    <row r="351" ht="22.5" spans="1:12">
      <c r="A351" s="15"/>
      <c r="B351" s="15"/>
      <c r="C351" s="16"/>
      <c r="D351" s="15"/>
      <c r="E351" s="15" t="s">
        <v>1676</v>
      </c>
      <c r="F351" s="15" t="s">
        <v>1677</v>
      </c>
      <c r="G351" s="15" t="s">
        <v>1678</v>
      </c>
      <c r="H351" s="17" t="s">
        <v>1671</v>
      </c>
      <c r="I351" s="15" t="s">
        <v>1672</v>
      </c>
      <c r="J351" s="17" t="s">
        <v>1673</v>
      </c>
      <c r="K351" s="15" t="s">
        <v>1679</v>
      </c>
      <c r="L351" s="15" t="s">
        <v>1675</v>
      </c>
    </row>
    <row r="352" spans="1:12">
      <c r="A352" s="15"/>
      <c r="B352" s="15" t="s">
        <v>1714</v>
      </c>
      <c r="C352" s="16">
        <v>136.32</v>
      </c>
      <c r="D352" s="15" t="s">
        <v>1715</v>
      </c>
      <c r="E352" s="15" t="s">
        <v>1668</v>
      </c>
      <c r="F352" s="15" t="s">
        <v>1669</v>
      </c>
      <c r="G352" s="15" t="s">
        <v>1716</v>
      </c>
      <c r="H352" s="17" t="s">
        <v>1709</v>
      </c>
      <c r="I352" s="15" t="s">
        <v>1717</v>
      </c>
      <c r="J352" s="17" t="s">
        <v>1690</v>
      </c>
      <c r="K352" s="15" t="s">
        <v>1697</v>
      </c>
      <c r="L352" s="15" t="s">
        <v>1711</v>
      </c>
    </row>
    <row r="353" ht="56.25" spans="1:12">
      <c r="A353" s="15"/>
      <c r="B353" s="15"/>
      <c r="C353" s="16"/>
      <c r="D353" s="15"/>
      <c r="E353" s="15"/>
      <c r="F353" s="15" t="s">
        <v>1693</v>
      </c>
      <c r="G353" s="15" t="s">
        <v>1718</v>
      </c>
      <c r="H353" s="17" t="s">
        <v>1709</v>
      </c>
      <c r="I353" s="15" t="s">
        <v>1717</v>
      </c>
      <c r="J353" s="17" t="s">
        <v>1673</v>
      </c>
      <c r="K353" s="15" t="s">
        <v>1679</v>
      </c>
      <c r="L353" s="15" t="s">
        <v>1711</v>
      </c>
    </row>
    <row r="354" ht="78.75" spans="1:12">
      <c r="A354" s="15"/>
      <c r="B354" s="15"/>
      <c r="C354" s="16"/>
      <c r="D354" s="15"/>
      <c r="E354" s="15" t="s">
        <v>1676</v>
      </c>
      <c r="F354" s="15" t="s">
        <v>1719</v>
      </c>
      <c r="G354" s="15" t="s">
        <v>1720</v>
      </c>
      <c r="H354" s="17" t="s">
        <v>1709</v>
      </c>
      <c r="I354" s="15" t="s">
        <v>1672</v>
      </c>
      <c r="J354" s="17" t="s">
        <v>1673</v>
      </c>
      <c r="K354" s="15" t="s">
        <v>1697</v>
      </c>
      <c r="L354" s="15" t="s">
        <v>1711</v>
      </c>
    </row>
    <row r="355" spans="1:12">
      <c r="A355" s="15"/>
      <c r="B355" s="15"/>
      <c r="C355" s="16"/>
      <c r="D355" s="15"/>
      <c r="E355" s="15"/>
      <c r="F355" s="15" t="s">
        <v>1677</v>
      </c>
      <c r="G355" s="15" t="s">
        <v>1721</v>
      </c>
      <c r="H355" s="17" t="s">
        <v>1671</v>
      </c>
      <c r="I355" s="15" t="s">
        <v>1672</v>
      </c>
      <c r="J355" s="17" t="s">
        <v>1673</v>
      </c>
      <c r="K355" s="15" t="s">
        <v>1697</v>
      </c>
      <c r="L355" s="15" t="s">
        <v>1675</v>
      </c>
    </row>
    <row r="356" ht="22.5" spans="1:12">
      <c r="A356" s="15"/>
      <c r="B356" s="15" t="s">
        <v>1722</v>
      </c>
      <c r="C356" s="16">
        <v>1.02768</v>
      </c>
      <c r="D356" s="15" t="s">
        <v>1667</v>
      </c>
      <c r="E356" s="15" t="s">
        <v>1668</v>
      </c>
      <c r="F356" s="15" t="s">
        <v>1669</v>
      </c>
      <c r="G356" s="15" t="s">
        <v>1670</v>
      </c>
      <c r="H356" s="17" t="s">
        <v>1671</v>
      </c>
      <c r="I356" s="15" t="s">
        <v>1672</v>
      </c>
      <c r="J356" s="17" t="s">
        <v>1673</v>
      </c>
      <c r="K356" s="15" t="s">
        <v>1674</v>
      </c>
      <c r="L356" s="15" t="s">
        <v>1675</v>
      </c>
    </row>
    <row r="357" ht="22.5" spans="1:12">
      <c r="A357" s="15"/>
      <c r="B357" s="15"/>
      <c r="C357" s="16"/>
      <c r="D357" s="15"/>
      <c r="E357" s="15" t="s">
        <v>1676</v>
      </c>
      <c r="F357" s="15" t="s">
        <v>1677</v>
      </c>
      <c r="G357" s="15" t="s">
        <v>1678</v>
      </c>
      <c r="H357" s="17" t="s">
        <v>1671</v>
      </c>
      <c r="I357" s="15" t="s">
        <v>1672</v>
      </c>
      <c r="J357" s="17" t="s">
        <v>1673</v>
      </c>
      <c r="K357" s="15" t="s">
        <v>1679</v>
      </c>
      <c r="L357" s="15" t="s">
        <v>1675</v>
      </c>
    </row>
    <row r="358" ht="22.5" spans="1:12">
      <c r="A358" s="15"/>
      <c r="B358" s="15" t="s">
        <v>1723</v>
      </c>
      <c r="C358" s="16">
        <v>58.6459</v>
      </c>
      <c r="D358" s="15"/>
      <c r="E358" s="15"/>
      <c r="F358" s="15"/>
      <c r="G358" s="15"/>
      <c r="H358" s="17"/>
      <c r="I358" s="15"/>
      <c r="J358" s="17"/>
      <c r="K358" s="15"/>
      <c r="L358" s="15"/>
    </row>
    <row r="359" ht="33.75" spans="1:12">
      <c r="A359" s="15"/>
      <c r="B359" s="15" t="s">
        <v>1724</v>
      </c>
      <c r="C359" s="16">
        <v>8.46</v>
      </c>
      <c r="D359" s="15"/>
      <c r="E359" s="15"/>
      <c r="F359" s="15"/>
      <c r="G359" s="15"/>
      <c r="H359" s="17"/>
      <c r="I359" s="15"/>
      <c r="J359" s="17"/>
      <c r="K359" s="15"/>
      <c r="L359" s="15"/>
    </row>
    <row r="360" ht="22.5" spans="1:12">
      <c r="A360" s="15" t="s">
        <v>1962</v>
      </c>
      <c r="B360" s="15" t="s">
        <v>1680</v>
      </c>
      <c r="C360" s="16">
        <v>0.89</v>
      </c>
      <c r="D360" s="15"/>
      <c r="E360" s="15"/>
      <c r="F360" s="15"/>
      <c r="G360" s="15"/>
      <c r="H360" s="17"/>
      <c r="I360" s="15"/>
      <c r="J360" s="17"/>
      <c r="K360" s="15"/>
      <c r="L360" s="15"/>
    </row>
    <row r="361" ht="22.5" spans="1:12">
      <c r="A361" s="15"/>
      <c r="B361" s="15" t="s">
        <v>1683</v>
      </c>
      <c r="C361" s="16">
        <v>26.859821</v>
      </c>
      <c r="D361" s="15" t="s">
        <v>1667</v>
      </c>
      <c r="E361" s="15" t="s">
        <v>1668</v>
      </c>
      <c r="F361" s="15" t="s">
        <v>1669</v>
      </c>
      <c r="G361" s="15" t="s">
        <v>1670</v>
      </c>
      <c r="H361" s="17" t="s">
        <v>1671</v>
      </c>
      <c r="I361" s="15" t="s">
        <v>1672</v>
      </c>
      <c r="J361" s="17" t="s">
        <v>1673</v>
      </c>
      <c r="K361" s="15" t="s">
        <v>1674</v>
      </c>
      <c r="L361" s="15" t="s">
        <v>1675</v>
      </c>
    </row>
    <row r="362" ht="22.5" spans="1:12">
      <c r="A362" s="15"/>
      <c r="B362" s="15"/>
      <c r="C362" s="16"/>
      <c r="D362" s="15"/>
      <c r="E362" s="15" t="s">
        <v>1676</v>
      </c>
      <c r="F362" s="15" t="s">
        <v>1677</v>
      </c>
      <c r="G362" s="15" t="s">
        <v>1678</v>
      </c>
      <c r="H362" s="17" t="s">
        <v>1671</v>
      </c>
      <c r="I362" s="15" t="s">
        <v>1672</v>
      </c>
      <c r="J362" s="17" t="s">
        <v>1673</v>
      </c>
      <c r="K362" s="15" t="s">
        <v>1679</v>
      </c>
      <c r="L362" s="15" t="s">
        <v>1675</v>
      </c>
    </row>
    <row r="363" ht="22.5" spans="1:12">
      <c r="A363" s="15"/>
      <c r="B363" s="15" t="s">
        <v>1684</v>
      </c>
      <c r="C363" s="16">
        <v>40.5531</v>
      </c>
      <c r="D363" s="15" t="s">
        <v>1667</v>
      </c>
      <c r="E363" s="15" t="s">
        <v>1668</v>
      </c>
      <c r="F363" s="15" t="s">
        <v>1669</v>
      </c>
      <c r="G363" s="15" t="s">
        <v>1670</v>
      </c>
      <c r="H363" s="17" t="s">
        <v>1671</v>
      </c>
      <c r="I363" s="15" t="s">
        <v>1672</v>
      </c>
      <c r="J363" s="17" t="s">
        <v>1673</v>
      </c>
      <c r="K363" s="15" t="s">
        <v>1674</v>
      </c>
      <c r="L363" s="15" t="s">
        <v>1675</v>
      </c>
    </row>
    <row r="364" ht="22.5" spans="1:12">
      <c r="A364" s="15"/>
      <c r="B364" s="15"/>
      <c r="C364" s="16"/>
      <c r="D364" s="15"/>
      <c r="E364" s="15" t="s">
        <v>1676</v>
      </c>
      <c r="F364" s="15" t="s">
        <v>1677</v>
      </c>
      <c r="G364" s="15" t="s">
        <v>1678</v>
      </c>
      <c r="H364" s="17" t="s">
        <v>1671</v>
      </c>
      <c r="I364" s="15" t="s">
        <v>1672</v>
      </c>
      <c r="J364" s="17" t="s">
        <v>1673</v>
      </c>
      <c r="K364" s="15" t="s">
        <v>1679</v>
      </c>
      <c r="L364" s="15" t="s">
        <v>1675</v>
      </c>
    </row>
    <row r="365" spans="1:12">
      <c r="A365" s="15"/>
      <c r="B365" s="15" t="s">
        <v>1714</v>
      </c>
      <c r="C365" s="16">
        <v>14.2</v>
      </c>
      <c r="D365" s="15" t="s">
        <v>1715</v>
      </c>
      <c r="E365" s="15" t="s">
        <v>1668</v>
      </c>
      <c r="F365" s="15" t="s">
        <v>1669</v>
      </c>
      <c r="G365" s="15" t="s">
        <v>1716</v>
      </c>
      <c r="H365" s="17" t="s">
        <v>1709</v>
      </c>
      <c r="I365" s="15" t="s">
        <v>1717</v>
      </c>
      <c r="J365" s="17" t="s">
        <v>1690</v>
      </c>
      <c r="K365" s="15" t="s">
        <v>1697</v>
      </c>
      <c r="L365" s="15" t="s">
        <v>1711</v>
      </c>
    </row>
    <row r="366" ht="56.25" spans="1:12">
      <c r="A366" s="15"/>
      <c r="B366" s="15"/>
      <c r="C366" s="16"/>
      <c r="D366" s="15"/>
      <c r="E366" s="15"/>
      <c r="F366" s="15" t="s">
        <v>1693</v>
      </c>
      <c r="G366" s="15" t="s">
        <v>1718</v>
      </c>
      <c r="H366" s="17" t="s">
        <v>1709</v>
      </c>
      <c r="I366" s="15" t="s">
        <v>1717</v>
      </c>
      <c r="J366" s="17" t="s">
        <v>1673</v>
      </c>
      <c r="K366" s="15" t="s">
        <v>1679</v>
      </c>
      <c r="L366" s="15" t="s">
        <v>1711</v>
      </c>
    </row>
    <row r="367" ht="78.75" spans="1:12">
      <c r="A367" s="15"/>
      <c r="B367" s="15"/>
      <c r="C367" s="16"/>
      <c r="D367" s="15"/>
      <c r="E367" s="15" t="s">
        <v>1676</v>
      </c>
      <c r="F367" s="15" t="s">
        <v>1719</v>
      </c>
      <c r="G367" s="15" t="s">
        <v>1720</v>
      </c>
      <c r="H367" s="17" t="s">
        <v>1709</v>
      </c>
      <c r="I367" s="15" t="s">
        <v>1672</v>
      </c>
      <c r="J367" s="17" t="s">
        <v>1673</v>
      </c>
      <c r="K367" s="15" t="s">
        <v>1697</v>
      </c>
      <c r="L367" s="15" t="s">
        <v>1711</v>
      </c>
    </row>
    <row r="368" spans="1:12">
      <c r="A368" s="15"/>
      <c r="B368" s="15"/>
      <c r="C368" s="16"/>
      <c r="D368" s="15"/>
      <c r="E368" s="15"/>
      <c r="F368" s="15" t="s">
        <v>1677</v>
      </c>
      <c r="G368" s="15" t="s">
        <v>1721</v>
      </c>
      <c r="H368" s="17" t="s">
        <v>1671</v>
      </c>
      <c r="I368" s="15" t="s">
        <v>1672</v>
      </c>
      <c r="J368" s="17" t="s">
        <v>1673</v>
      </c>
      <c r="K368" s="15" t="s">
        <v>1697</v>
      </c>
      <c r="L368" s="15" t="s">
        <v>1675</v>
      </c>
    </row>
    <row r="369" ht="22.5" spans="1:12">
      <c r="A369" s="15"/>
      <c r="B369" s="15" t="s">
        <v>1740</v>
      </c>
      <c r="C369" s="16">
        <v>14.4432</v>
      </c>
      <c r="D369" s="15" t="s">
        <v>1667</v>
      </c>
      <c r="E369" s="15" t="s">
        <v>1668</v>
      </c>
      <c r="F369" s="15" t="s">
        <v>1669</v>
      </c>
      <c r="G369" s="15" t="s">
        <v>1670</v>
      </c>
      <c r="H369" s="17" t="s">
        <v>1671</v>
      </c>
      <c r="I369" s="15" t="s">
        <v>1672</v>
      </c>
      <c r="J369" s="17" t="s">
        <v>1673</v>
      </c>
      <c r="K369" s="15" t="s">
        <v>1674</v>
      </c>
      <c r="L369" s="15" t="s">
        <v>1675</v>
      </c>
    </row>
    <row r="370" ht="22.5" spans="1:12">
      <c r="A370" s="15"/>
      <c r="B370" s="15"/>
      <c r="C370" s="16"/>
      <c r="D370" s="15"/>
      <c r="E370" s="15" t="s">
        <v>1676</v>
      </c>
      <c r="F370" s="15" t="s">
        <v>1677</v>
      </c>
      <c r="G370" s="15" t="s">
        <v>1678</v>
      </c>
      <c r="H370" s="17" t="s">
        <v>1671</v>
      </c>
      <c r="I370" s="15" t="s">
        <v>1672</v>
      </c>
      <c r="J370" s="17" t="s">
        <v>1673</v>
      </c>
      <c r="K370" s="15" t="s">
        <v>1679</v>
      </c>
      <c r="L370" s="15" t="s">
        <v>1675</v>
      </c>
    </row>
    <row r="371" ht="22.5" spans="1:12">
      <c r="A371" s="15"/>
      <c r="B371" s="15" t="s">
        <v>1741</v>
      </c>
      <c r="C371" s="16">
        <v>8.75</v>
      </c>
      <c r="D371" s="15"/>
      <c r="E371" s="15"/>
      <c r="F371" s="15"/>
      <c r="G371" s="15"/>
      <c r="H371" s="17"/>
      <c r="I371" s="15"/>
      <c r="J371" s="17"/>
      <c r="K371" s="15"/>
      <c r="L371" s="15"/>
    </row>
    <row r="372" ht="33.75" spans="1:12">
      <c r="A372" s="15"/>
      <c r="B372" s="15" t="s">
        <v>1724</v>
      </c>
      <c r="C372" s="16">
        <v>1.08</v>
      </c>
      <c r="D372" s="15"/>
      <c r="E372" s="15"/>
      <c r="F372" s="15"/>
      <c r="G372" s="15"/>
      <c r="H372" s="17"/>
      <c r="I372" s="15"/>
      <c r="J372" s="17"/>
      <c r="K372" s="15"/>
      <c r="L372" s="15"/>
    </row>
    <row r="373" ht="22.5" spans="1:12">
      <c r="A373" s="12" t="s">
        <v>1963</v>
      </c>
      <c r="B373" s="13"/>
      <c r="C373" s="14">
        <v>392.378699</v>
      </c>
      <c r="D373" s="13"/>
      <c r="E373" s="13"/>
      <c r="F373" s="13"/>
      <c r="G373" s="13"/>
      <c r="H373" s="13"/>
      <c r="I373" s="13"/>
      <c r="J373" s="13"/>
      <c r="K373" s="13"/>
      <c r="L373" s="13"/>
    </row>
    <row r="374" ht="22.5" spans="1:12">
      <c r="A374" s="15" t="s">
        <v>1964</v>
      </c>
      <c r="B374" s="15" t="s">
        <v>1680</v>
      </c>
      <c r="C374" s="16">
        <v>4.55</v>
      </c>
      <c r="D374" s="15"/>
      <c r="E374" s="15"/>
      <c r="F374" s="15"/>
      <c r="G374" s="15"/>
      <c r="H374" s="17"/>
      <c r="I374" s="15"/>
      <c r="J374" s="17"/>
      <c r="K374" s="15"/>
      <c r="L374" s="15"/>
    </row>
    <row r="375" ht="22.5" spans="1:12">
      <c r="A375" s="15"/>
      <c r="B375" s="15" t="s">
        <v>1965</v>
      </c>
      <c r="C375" s="16">
        <v>3.93</v>
      </c>
      <c r="D375" s="15"/>
      <c r="E375" s="15"/>
      <c r="F375" s="15"/>
      <c r="G375" s="15"/>
      <c r="H375" s="17"/>
      <c r="I375" s="15"/>
      <c r="J375" s="17"/>
      <c r="K375" s="15"/>
      <c r="L375" s="15"/>
    </row>
    <row r="376" ht="22.5" spans="1:12">
      <c r="A376" s="15"/>
      <c r="B376" s="15" t="s">
        <v>1683</v>
      </c>
      <c r="C376" s="16">
        <v>64.723476</v>
      </c>
      <c r="D376" s="15" t="s">
        <v>1667</v>
      </c>
      <c r="E376" s="15" t="s">
        <v>1668</v>
      </c>
      <c r="F376" s="15" t="s">
        <v>1669</v>
      </c>
      <c r="G376" s="15" t="s">
        <v>1670</v>
      </c>
      <c r="H376" s="17" t="s">
        <v>1671</v>
      </c>
      <c r="I376" s="15" t="s">
        <v>1672</v>
      </c>
      <c r="J376" s="17" t="s">
        <v>1673</v>
      </c>
      <c r="K376" s="15" t="s">
        <v>1674</v>
      </c>
      <c r="L376" s="15" t="s">
        <v>1675</v>
      </c>
    </row>
    <row r="377" ht="22.5" spans="1:12">
      <c r="A377" s="15"/>
      <c r="B377" s="15"/>
      <c r="C377" s="16"/>
      <c r="D377" s="15"/>
      <c r="E377" s="15" t="s">
        <v>1676</v>
      </c>
      <c r="F377" s="15" t="s">
        <v>1677</v>
      </c>
      <c r="G377" s="15" t="s">
        <v>1678</v>
      </c>
      <c r="H377" s="17" t="s">
        <v>1671</v>
      </c>
      <c r="I377" s="15" t="s">
        <v>1672</v>
      </c>
      <c r="J377" s="17" t="s">
        <v>1673</v>
      </c>
      <c r="K377" s="15" t="s">
        <v>1679</v>
      </c>
      <c r="L377" s="15" t="s">
        <v>1675</v>
      </c>
    </row>
    <row r="378" ht="22.5" spans="1:12">
      <c r="A378" s="15"/>
      <c r="B378" s="15" t="s">
        <v>1684</v>
      </c>
      <c r="C378" s="16">
        <v>135.0016</v>
      </c>
      <c r="D378" s="15" t="s">
        <v>1667</v>
      </c>
      <c r="E378" s="15" t="s">
        <v>1668</v>
      </c>
      <c r="F378" s="15" t="s">
        <v>1669</v>
      </c>
      <c r="G378" s="15" t="s">
        <v>1670</v>
      </c>
      <c r="H378" s="17" t="s">
        <v>1671</v>
      </c>
      <c r="I378" s="15" t="s">
        <v>1672</v>
      </c>
      <c r="J378" s="17" t="s">
        <v>1673</v>
      </c>
      <c r="K378" s="15" t="s">
        <v>1674</v>
      </c>
      <c r="L378" s="15" t="s">
        <v>1675</v>
      </c>
    </row>
    <row r="379" ht="22.5" spans="1:12">
      <c r="A379" s="15"/>
      <c r="B379" s="15"/>
      <c r="C379" s="16"/>
      <c r="D379" s="15"/>
      <c r="E379" s="15" t="s">
        <v>1676</v>
      </c>
      <c r="F379" s="15" t="s">
        <v>1677</v>
      </c>
      <c r="G379" s="15" t="s">
        <v>1678</v>
      </c>
      <c r="H379" s="17" t="s">
        <v>1671</v>
      </c>
      <c r="I379" s="15" t="s">
        <v>1672</v>
      </c>
      <c r="J379" s="17" t="s">
        <v>1673</v>
      </c>
      <c r="K379" s="15" t="s">
        <v>1679</v>
      </c>
      <c r="L379" s="15" t="s">
        <v>1675</v>
      </c>
    </row>
    <row r="380" ht="22.5" spans="1:12">
      <c r="A380" s="15"/>
      <c r="B380" s="15" t="s">
        <v>1966</v>
      </c>
      <c r="C380" s="16">
        <v>24</v>
      </c>
      <c r="D380" s="15" t="s">
        <v>1967</v>
      </c>
      <c r="E380" s="15" t="s">
        <v>1668</v>
      </c>
      <c r="F380" s="15" t="s">
        <v>1669</v>
      </c>
      <c r="G380" s="15" t="s">
        <v>1968</v>
      </c>
      <c r="H380" s="17" t="s">
        <v>1671</v>
      </c>
      <c r="I380" s="15" t="s">
        <v>1852</v>
      </c>
      <c r="J380" s="17" t="s">
        <v>1803</v>
      </c>
      <c r="K380" s="15" t="s">
        <v>1691</v>
      </c>
      <c r="L380" s="15"/>
    </row>
    <row r="381" spans="1:12">
      <c r="A381" s="15"/>
      <c r="B381" s="15"/>
      <c r="C381" s="16"/>
      <c r="D381" s="15"/>
      <c r="E381" s="15"/>
      <c r="F381" s="15"/>
      <c r="G381" s="15" t="s">
        <v>1969</v>
      </c>
      <c r="H381" s="17" t="s">
        <v>1671</v>
      </c>
      <c r="I381" s="15" t="s">
        <v>1717</v>
      </c>
      <c r="J381" s="17" t="s">
        <v>1803</v>
      </c>
      <c r="K381" s="15" t="s">
        <v>1691</v>
      </c>
      <c r="L381" s="15"/>
    </row>
    <row r="382" ht="22.5" spans="1:12">
      <c r="A382" s="15"/>
      <c r="B382" s="15"/>
      <c r="C382" s="16"/>
      <c r="D382" s="15"/>
      <c r="E382" s="15"/>
      <c r="F382" s="15" t="s">
        <v>1693</v>
      </c>
      <c r="G382" s="15" t="s">
        <v>1970</v>
      </c>
      <c r="H382" s="17" t="s">
        <v>1671</v>
      </c>
      <c r="I382" s="15" t="s">
        <v>1672</v>
      </c>
      <c r="J382" s="17" t="s">
        <v>1673</v>
      </c>
      <c r="K382" s="15" t="s">
        <v>1691</v>
      </c>
      <c r="L382" s="15"/>
    </row>
    <row r="383" ht="22.5" spans="1:12">
      <c r="A383" s="15"/>
      <c r="B383" s="15"/>
      <c r="C383" s="16"/>
      <c r="D383" s="15"/>
      <c r="E383" s="15"/>
      <c r="F383" s="15" t="s">
        <v>1698</v>
      </c>
      <c r="G383" s="15" t="s">
        <v>1971</v>
      </c>
      <c r="H383" s="17" t="s">
        <v>1695</v>
      </c>
      <c r="I383" s="15" t="s">
        <v>1695</v>
      </c>
      <c r="J383" s="17"/>
      <c r="K383" s="15" t="s">
        <v>1691</v>
      </c>
      <c r="L383" s="15"/>
    </row>
    <row r="384" ht="22.5" spans="1:12">
      <c r="A384" s="15"/>
      <c r="B384" s="15"/>
      <c r="C384" s="16"/>
      <c r="D384" s="15"/>
      <c r="E384" s="15" t="s">
        <v>1676</v>
      </c>
      <c r="F384" s="15" t="s">
        <v>1677</v>
      </c>
      <c r="G384" s="15" t="s">
        <v>1972</v>
      </c>
      <c r="H384" s="17" t="s">
        <v>1695</v>
      </c>
      <c r="I384" s="15" t="s">
        <v>1695</v>
      </c>
      <c r="J384" s="17"/>
      <c r="K384" s="15" t="s">
        <v>1697</v>
      </c>
      <c r="L384" s="15"/>
    </row>
    <row r="385" ht="22.5" spans="1:12">
      <c r="A385" s="15"/>
      <c r="B385" s="15"/>
      <c r="C385" s="16"/>
      <c r="D385" s="15"/>
      <c r="E385" s="15" t="s">
        <v>1702</v>
      </c>
      <c r="F385" s="15" t="s">
        <v>1703</v>
      </c>
      <c r="G385" s="15" t="s">
        <v>1973</v>
      </c>
      <c r="H385" s="17" t="s">
        <v>1688</v>
      </c>
      <c r="I385" s="15" t="s">
        <v>1787</v>
      </c>
      <c r="J385" s="17" t="s">
        <v>1673</v>
      </c>
      <c r="K385" s="15" t="s">
        <v>1691</v>
      </c>
      <c r="L385" s="15"/>
    </row>
    <row r="386" ht="22.5" spans="1:12">
      <c r="A386" s="15"/>
      <c r="B386" s="15"/>
      <c r="C386" s="16"/>
      <c r="D386" s="15"/>
      <c r="E386" s="15" t="s">
        <v>1706</v>
      </c>
      <c r="F386" s="15" t="s">
        <v>1707</v>
      </c>
      <c r="G386" s="15" t="s">
        <v>1842</v>
      </c>
      <c r="H386" s="17" t="s">
        <v>1709</v>
      </c>
      <c r="I386" s="15" t="s">
        <v>1974</v>
      </c>
      <c r="J386" s="17" t="s">
        <v>1975</v>
      </c>
      <c r="K386" s="15" t="s">
        <v>1697</v>
      </c>
      <c r="L386" s="15"/>
    </row>
    <row r="387" spans="1:12">
      <c r="A387" s="15"/>
      <c r="B387" s="15" t="s">
        <v>1976</v>
      </c>
      <c r="C387" s="16">
        <v>36.8856</v>
      </c>
      <c r="D387" s="15" t="s">
        <v>1967</v>
      </c>
      <c r="E387" s="15" t="s">
        <v>1668</v>
      </c>
      <c r="F387" s="15" t="s">
        <v>1669</v>
      </c>
      <c r="G387" s="15" t="s">
        <v>1969</v>
      </c>
      <c r="H387" s="17" t="s">
        <v>1671</v>
      </c>
      <c r="I387" s="15" t="s">
        <v>1717</v>
      </c>
      <c r="J387" s="17" t="s">
        <v>1803</v>
      </c>
      <c r="K387" s="15" t="s">
        <v>1691</v>
      </c>
      <c r="L387" s="15"/>
    </row>
    <row r="388" spans="1:12">
      <c r="A388" s="15"/>
      <c r="B388" s="15"/>
      <c r="C388" s="16"/>
      <c r="D388" s="15"/>
      <c r="E388" s="15"/>
      <c r="F388" s="15"/>
      <c r="G388" s="15" t="s">
        <v>1977</v>
      </c>
      <c r="H388" s="17" t="s">
        <v>1671</v>
      </c>
      <c r="I388" s="15" t="s">
        <v>1978</v>
      </c>
      <c r="J388" s="17" t="s">
        <v>1979</v>
      </c>
      <c r="K388" s="15" t="s">
        <v>1691</v>
      </c>
      <c r="L388" s="15"/>
    </row>
    <row r="389" ht="33.75" spans="1:12">
      <c r="A389" s="15"/>
      <c r="B389" s="15"/>
      <c r="C389" s="16"/>
      <c r="D389" s="15"/>
      <c r="E389" s="15"/>
      <c r="F389" s="15" t="s">
        <v>1693</v>
      </c>
      <c r="G389" s="15" t="s">
        <v>1980</v>
      </c>
      <c r="H389" s="17" t="s">
        <v>1695</v>
      </c>
      <c r="I389" s="15" t="s">
        <v>1695</v>
      </c>
      <c r="J389" s="17"/>
      <c r="K389" s="15" t="s">
        <v>1691</v>
      </c>
      <c r="L389" s="15" t="s">
        <v>1675</v>
      </c>
    </row>
    <row r="390" ht="22.5" spans="1:12">
      <c r="A390" s="15"/>
      <c r="B390" s="15"/>
      <c r="C390" s="16"/>
      <c r="D390" s="15"/>
      <c r="E390" s="15"/>
      <c r="F390" s="15" t="s">
        <v>1698</v>
      </c>
      <c r="G390" s="15" t="s">
        <v>1981</v>
      </c>
      <c r="H390" s="17" t="s">
        <v>1671</v>
      </c>
      <c r="I390" s="15" t="s">
        <v>1672</v>
      </c>
      <c r="J390" s="17" t="s">
        <v>1673</v>
      </c>
      <c r="K390" s="15" t="s">
        <v>1717</v>
      </c>
      <c r="L390" s="15" t="s">
        <v>1675</v>
      </c>
    </row>
    <row r="391" ht="22.5" spans="1:12">
      <c r="A391" s="15"/>
      <c r="B391" s="15"/>
      <c r="C391" s="16"/>
      <c r="D391" s="15"/>
      <c r="E391" s="15"/>
      <c r="F391" s="15"/>
      <c r="G391" s="15" t="s">
        <v>1982</v>
      </c>
      <c r="H391" s="17" t="s">
        <v>1671</v>
      </c>
      <c r="I391" s="15" t="s">
        <v>1852</v>
      </c>
      <c r="J391" s="17" t="s">
        <v>1853</v>
      </c>
      <c r="K391" s="15" t="s">
        <v>1717</v>
      </c>
      <c r="L391" s="15"/>
    </row>
    <row r="392" ht="22.5" spans="1:12">
      <c r="A392" s="15"/>
      <c r="B392" s="15"/>
      <c r="C392" s="16"/>
      <c r="D392" s="15"/>
      <c r="E392" s="15" t="s">
        <v>1676</v>
      </c>
      <c r="F392" s="15" t="s">
        <v>1677</v>
      </c>
      <c r="G392" s="15" t="s">
        <v>1983</v>
      </c>
      <c r="H392" s="17" t="s">
        <v>1695</v>
      </c>
      <c r="I392" s="15" t="s">
        <v>1984</v>
      </c>
      <c r="J392" s="17"/>
      <c r="K392" s="15" t="s">
        <v>1697</v>
      </c>
      <c r="L392" s="15"/>
    </row>
    <row r="393" ht="22.5" spans="1:12">
      <c r="A393" s="15"/>
      <c r="B393" s="15"/>
      <c r="C393" s="16"/>
      <c r="D393" s="15"/>
      <c r="E393" s="15" t="s">
        <v>1702</v>
      </c>
      <c r="F393" s="15" t="s">
        <v>1703</v>
      </c>
      <c r="G393" s="15" t="s">
        <v>1985</v>
      </c>
      <c r="H393" s="17" t="s">
        <v>1688</v>
      </c>
      <c r="I393" s="15" t="s">
        <v>1705</v>
      </c>
      <c r="J393" s="17" t="s">
        <v>1673</v>
      </c>
      <c r="K393" s="15" t="s">
        <v>1691</v>
      </c>
      <c r="L393" s="15"/>
    </row>
    <row r="394" spans="1:12">
      <c r="A394" s="15"/>
      <c r="B394" s="15"/>
      <c r="C394" s="16"/>
      <c r="D394" s="15"/>
      <c r="E394" s="15" t="s">
        <v>1706</v>
      </c>
      <c r="F394" s="15" t="s">
        <v>1707</v>
      </c>
      <c r="G394" s="15" t="s">
        <v>1842</v>
      </c>
      <c r="H394" s="17" t="s">
        <v>1671</v>
      </c>
      <c r="I394" s="15" t="s">
        <v>1986</v>
      </c>
      <c r="J394" s="17" t="s">
        <v>1710</v>
      </c>
      <c r="K394" s="15" t="s">
        <v>1697</v>
      </c>
      <c r="L394" s="15"/>
    </row>
    <row r="395" ht="33.75" spans="1:12">
      <c r="A395" s="15"/>
      <c r="B395" s="15" t="s">
        <v>1987</v>
      </c>
      <c r="C395" s="16">
        <v>10</v>
      </c>
      <c r="D395" s="15" t="s">
        <v>1988</v>
      </c>
      <c r="E395" s="15" t="s">
        <v>1668</v>
      </c>
      <c r="F395" s="15" t="s">
        <v>1669</v>
      </c>
      <c r="G395" s="15" t="s">
        <v>1989</v>
      </c>
      <c r="H395" s="17" t="s">
        <v>1688</v>
      </c>
      <c r="I395" s="15" t="s">
        <v>1672</v>
      </c>
      <c r="J395" s="17" t="s">
        <v>1811</v>
      </c>
      <c r="K395" s="15" t="s">
        <v>1697</v>
      </c>
      <c r="L395" s="15"/>
    </row>
    <row r="396" ht="90" spans="1:12">
      <c r="A396" s="15"/>
      <c r="B396" s="15"/>
      <c r="C396" s="16"/>
      <c r="D396" s="15"/>
      <c r="E396" s="15"/>
      <c r="F396" s="15" t="s">
        <v>1693</v>
      </c>
      <c r="G396" s="15" t="s">
        <v>1990</v>
      </c>
      <c r="H396" s="17" t="s">
        <v>1688</v>
      </c>
      <c r="I396" s="15" t="s">
        <v>1672</v>
      </c>
      <c r="J396" s="17" t="s">
        <v>1811</v>
      </c>
      <c r="K396" s="15" t="s">
        <v>1697</v>
      </c>
      <c r="L396" s="15"/>
    </row>
    <row r="397" ht="22.5" spans="1:12">
      <c r="A397" s="15"/>
      <c r="B397" s="15"/>
      <c r="C397" s="16"/>
      <c r="D397" s="15"/>
      <c r="E397" s="15"/>
      <c r="F397" s="15" t="s">
        <v>1698</v>
      </c>
      <c r="G397" s="15" t="s">
        <v>1991</v>
      </c>
      <c r="H397" s="17" t="s">
        <v>1688</v>
      </c>
      <c r="I397" s="15" t="s">
        <v>1672</v>
      </c>
      <c r="J397" s="17" t="s">
        <v>1824</v>
      </c>
      <c r="K397" s="15" t="s">
        <v>1697</v>
      </c>
      <c r="L397" s="15"/>
    </row>
    <row r="398" ht="67.5" spans="1:12">
      <c r="A398" s="15"/>
      <c r="B398" s="15"/>
      <c r="C398" s="16"/>
      <c r="D398" s="15"/>
      <c r="E398" s="15" t="s">
        <v>1676</v>
      </c>
      <c r="F398" s="15" t="s">
        <v>1677</v>
      </c>
      <c r="G398" s="15" t="s">
        <v>1992</v>
      </c>
      <c r="H398" s="17" t="s">
        <v>1688</v>
      </c>
      <c r="I398" s="15" t="s">
        <v>1672</v>
      </c>
      <c r="J398" s="17" t="s">
        <v>1993</v>
      </c>
      <c r="K398" s="15" t="s">
        <v>1697</v>
      </c>
      <c r="L398" s="15"/>
    </row>
    <row r="399" ht="22.5" spans="1:12">
      <c r="A399" s="15"/>
      <c r="B399" s="15"/>
      <c r="C399" s="16"/>
      <c r="D399" s="15"/>
      <c r="E399" s="15" t="s">
        <v>1702</v>
      </c>
      <c r="F399" s="15" t="s">
        <v>1703</v>
      </c>
      <c r="G399" s="15" t="s">
        <v>1957</v>
      </c>
      <c r="H399" s="17" t="s">
        <v>1688</v>
      </c>
      <c r="I399" s="15" t="s">
        <v>1672</v>
      </c>
      <c r="J399" s="17" t="s">
        <v>1824</v>
      </c>
      <c r="K399" s="15" t="s">
        <v>1691</v>
      </c>
      <c r="L399" s="15"/>
    </row>
    <row r="400" ht="22.5" spans="1:12">
      <c r="A400" s="15"/>
      <c r="B400" s="15" t="s">
        <v>1994</v>
      </c>
      <c r="C400" s="16">
        <v>12</v>
      </c>
      <c r="D400" s="15" t="s">
        <v>1995</v>
      </c>
      <c r="E400" s="15" t="s">
        <v>1668</v>
      </c>
      <c r="F400" s="15" t="s">
        <v>1669</v>
      </c>
      <c r="G400" s="15" t="s">
        <v>1996</v>
      </c>
      <c r="H400" s="17" t="s">
        <v>1688</v>
      </c>
      <c r="I400" s="15" t="s">
        <v>1717</v>
      </c>
      <c r="J400" s="17" t="s">
        <v>1690</v>
      </c>
      <c r="K400" s="15" t="s">
        <v>1691</v>
      </c>
      <c r="L400" s="15"/>
    </row>
    <row r="401" ht="22.5" spans="1:12">
      <c r="A401" s="15"/>
      <c r="B401" s="15"/>
      <c r="C401" s="16"/>
      <c r="D401" s="15"/>
      <c r="E401" s="15"/>
      <c r="F401" s="15"/>
      <c r="G401" s="15" t="s">
        <v>1997</v>
      </c>
      <c r="H401" s="17" t="s">
        <v>1688</v>
      </c>
      <c r="I401" s="15" t="s">
        <v>1717</v>
      </c>
      <c r="J401" s="17" t="s">
        <v>1690</v>
      </c>
      <c r="K401" s="15" t="s">
        <v>1815</v>
      </c>
      <c r="L401" s="15"/>
    </row>
    <row r="402" ht="22.5" spans="1:12">
      <c r="A402" s="15"/>
      <c r="B402" s="15"/>
      <c r="C402" s="16"/>
      <c r="D402" s="15"/>
      <c r="E402" s="15"/>
      <c r="F402" s="15" t="s">
        <v>1693</v>
      </c>
      <c r="G402" s="15" t="s">
        <v>1998</v>
      </c>
      <c r="H402" s="17" t="s">
        <v>1671</v>
      </c>
      <c r="I402" s="15" t="s">
        <v>1672</v>
      </c>
      <c r="J402" s="17" t="s">
        <v>1673</v>
      </c>
      <c r="K402" s="15" t="s">
        <v>1697</v>
      </c>
      <c r="L402" s="15"/>
    </row>
    <row r="403" ht="22.5" spans="1:12">
      <c r="A403" s="15"/>
      <c r="B403" s="15"/>
      <c r="C403" s="16"/>
      <c r="D403" s="15"/>
      <c r="E403" s="15"/>
      <c r="F403" s="15" t="s">
        <v>1698</v>
      </c>
      <c r="G403" s="15" t="s">
        <v>1999</v>
      </c>
      <c r="H403" s="17" t="s">
        <v>1671</v>
      </c>
      <c r="I403" s="15" t="s">
        <v>1672</v>
      </c>
      <c r="J403" s="17" t="s">
        <v>1673</v>
      </c>
      <c r="K403" s="15" t="s">
        <v>1815</v>
      </c>
      <c r="L403" s="15"/>
    </row>
    <row r="404" ht="22.5" spans="1:12">
      <c r="A404" s="15"/>
      <c r="B404" s="15"/>
      <c r="C404" s="16"/>
      <c r="D404" s="15"/>
      <c r="E404" s="15" t="s">
        <v>1676</v>
      </c>
      <c r="F404" s="15" t="s">
        <v>1734</v>
      </c>
      <c r="G404" s="15" t="s">
        <v>2000</v>
      </c>
      <c r="H404" s="17" t="s">
        <v>1695</v>
      </c>
      <c r="I404" s="15" t="s">
        <v>2001</v>
      </c>
      <c r="J404" s="17"/>
      <c r="K404" s="15" t="s">
        <v>1697</v>
      </c>
      <c r="L404" s="15"/>
    </row>
    <row r="405" ht="22.5" spans="1:12">
      <c r="A405" s="15"/>
      <c r="B405" s="15"/>
      <c r="C405" s="16"/>
      <c r="D405" s="15"/>
      <c r="E405" s="15" t="s">
        <v>1702</v>
      </c>
      <c r="F405" s="15" t="s">
        <v>1703</v>
      </c>
      <c r="G405" s="15" t="s">
        <v>1736</v>
      </c>
      <c r="H405" s="17" t="s">
        <v>1671</v>
      </c>
      <c r="I405" s="15" t="s">
        <v>1787</v>
      </c>
      <c r="J405" s="17" t="s">
        <v>1673</v>
      </c>
      <c r="K405" s="15" t="s">
        <v>1691</v>
      </c>
      <c r="L405" s="15"/>
    </row>
    <row r="406" ht="33.75" spans="1:12">
      <c r="A406" s="15"/>
      <c r="B406" s="15" t="s">
        <v>2002</v>
      </c>
      <c r="C406" s="16">
        <v>3</v>
      </c>
      <c r="D406" s="15"/>
      <c r="E406" s="15"/>
      <c r="F406" s="15"/>
      <c r="G406" s="15"/>
      <c r="H406" s="17"/>
      <c r="I406" s="15"/>
      <c r="J406" s="17"/>
      <c r="K406" s="15"/>
      <c r="L406" s="15"/>
    </row>
    <row r="407" spans="1:12">
      <c r="A407" s="15"/>
      <c r="B407" s="15" t="s">
        <v>1714</v>
      </c>
      <c r="C407" s="16">
        <v>23.75</v>
      </c>
      <c r="D407" s="15" t="s">
        <v>1715</v>
      </c>
      <c r="E407" s="15" t="s">
        <v>1668</v>
      </c>
      <c r="F407" s="15" t="s">
        <v>1669</v>
      </c>
      <c r="G407" s="15" t="s">
        <v>1716</v>
      </c>
      <c r="H407" s="17" t="s">
        <v>1709</v>
      </c>
      <c r="I407" s="15" t="s">
        <v>1717</v>
      </c>
      <c r="J407" s="17" t="s">
        <v>1690</v>
      </c>
      <c r="K407" s="15" t="s">
        <v>1697</v>
      </c>
      <c r="L407" s="15" t="s">
        <v>1711</v>
      </c>
    </row>
    <row r="408" ht="56.25" spans="1:12">
      <c r="A408" s="15"/>
      <c r="B408" s="15"/>
      <c r="C408" s="16"/>
      <c r="D408" s="15"/>
      <c r="E408" s="15"/>
      <c r="F408" s="15" t="s">
        <v>1693</v>
      </c>
      <c r="G408" s="15" t="s">
        <v>1718</v>
      </c>
      <c r="H408" s="17" t="s">
        <v>1709</v>
      </c>
      <c r="I408" s="15" t="s">
        <v>1717</v>
      </c>
      <c r="J408" s="17" t="s">
        <v>1673</v>
      </c>
      <c r="K408" s="15" t="s">
        <v>1679</v>
      </c>
      <c r="L408" s="15" t="s">
        <v>1711</v>
      </c>
    </row>
    <row r="409" ht="78.75" spans="1:12">
      <c r="A409" s="15"/>
      <c r="B409" s="15"/>
      <c r="C409" s="16"/>
      <c r="D409" s="15"/>
      <c r="E409" s="15" t="s">
        <v>1676</v>
      </c>
      <c r="F409" s="15" t="s">
        <v>1719</v>
      </c>
      <c r="G409" s="15" t="s">
        <v>1720</v>
      </c>
      <c r="H409" s="17" t="s">
        <v>1709</v>
      </c>
      <c r="I409" s="15" t="s">
        <v>1672</v>
      </c>
      <c r="J409" s="17" t="s">
        <v>1673</v>
      </c>
      <c r="K409" s="15" t="s">
        <v>1697</v>
      </c>
      <c r="L409" s="15" t="s">
        <v>1711</v>
      </c>
    </row>
    <row r="410" spans="1:12">
      <c r="A410" s="15"/>
      <c r="B410" s="15"/>
      <c r="C410" s="16"/>
      <c r="D410" s="15"/>
      <c r="E410" s="15"/>
      <c r="F410" s="15" t="s">
        <v>1677</v>
      </c>
      <c r="G410" s="15" t="s">
        <v>1721</v>
      </c>
      <c r="H410" s="17" t="s">
        <v>1671</v>
      </c>
      <c r="I410" s="15" t="s">
        <v>1672</v>
      </c>
      <c r="J410" s="17" t="s">
        <v>1673</v>
      </c>
      <c r="K410" s="15" t="s">
        <v>1697</v>
      </c>
      <c r="L410" s="15" t="s">
        <v>1675</v>
      </c>
    </row>
    <row r="411" ht="22.5" spans="1:12">
      <c r="A411" s="15"/>
      <c r="B411" s="15" t="s">
        <v>1723</v>
      </c>
      <c r="C411" s="16">
        <v>11.0417</v>
      </c>
      <c r="D411" s="15"/>
      <c r="E411" s="15"/>
      <c r="F411" s="15"/>
      <c r="G411" s="15"/>
      <c r="H411" s="17"/>
      <c r="I411" s="15"/>
      <c r="J411" s="17"/>
      <c r="K411" s="15"/>
      <c r="L411" s="15"/>
    </row>
    <row r="412" ht="33.75" spans="1:12">
      <c r="A412" s="15"/>
      <c r="B412" s="15" t="s">
        <v>1724</v>
      </c>
      <c r="C412" s="16">
        <v>1.68</v>
      </c>
      <c r="D412" s="15"/>
      <c r="E412" s="15"/>
      <c r="F412" s="15"/>
      <c r="G412" s="15"/>
      <c r="H412" s="17"/>
      <c r="I412" s="15"/>
      <c r="J412" s="17"/>
      <c r="K412" s="15"/>
      <c r="L412" s="15"/>
    </row>
    <row r="413" ht="22.5" spans="1:12">
      <c r="A413" s="15" t="s">
        <v>2003</v>
      </c>
      <c r="B413" s="15" t="s">
        <v>1683</v>
      </c>
      <c r="C413" s="16">
        <v>16.083023</v>
      </c>
      <c r="D413" s="15" t="s">
        <v>1667</v>
      </c>
      <c r="E413" s="15" t="s">
        <v>1668</v>
      </c>
      <c r="F413" s="15" t="s">
        <v>1669</v>
      </c>
      <c r="G413" s="15" t="s">
        <v>1670</v>
      </c>
      <c r="H413" s="17" t="s">
        <v>1671</v>
      </c>
      <c r="I413" s="15" t="s">
        <v>1672</v>
      </c>
      <c r="J413" s="17" t="s">
        <v>1673</v>
      </c>
      <c r="K413" s="15" t="s">
        <v>1674</v>
      </c>
      <c r="L413" s="15" t="s">
        <v>1675</v>
      </c>
    </row>
    <row r="414" ht="22.5" spans="1:12">
      <c r="A414" s="15"/>
      <c r="B414" s="15"/>
      <c r="C414" s="16"/>
      <c r="D414" s="15"/>
      <c r="E414" s="15" t="s">
        <v>1676</v>
      </c>
      <c r="F414" s="15" t="s">
        <v>1677</v>
      </c>
      <c r="G414" s="15" t="s">
        <v>1678</v>
      </c>
      <c r="H414" s="17" t="s">
        <v>1671</v>
      </c>
      <c r="I414" s="15" t="s">
        <v>1672</v>
      </c>
      <c r="J414" s="17" t="s">
        <v>1673</v>
      </c>
      <c r="K414" s="15" t="s">
        <v>1679</v>
      </c>
      <c r="L414" s="15" t="s">
        <v>1675</v>
      </c>
    </row>
    <row r="415" ht="22.5" spans="1:12">
      <c r="A415" s="15"/>
      <c r="B415" s="15" t="s">
        <v>1684</v>
      </c>
      <c r="C415" s="16">
        <v>24.2291</v>
      </c>
      <c r="D415" s="15" t="s">
        <v>1667</v>
      </c>
      <c r="E415" s="15" t="s">
        <v>1668</v>
      </c>
      <c r="F415" s="15" t="s">
        <v>1669</v>
      </c>
      <c r="G415" s="15" t="s">
        <v>1670</v>
      </c>
      <c r="H415" s="17" t="s">
        <v>1671</v>
      </c>
      <c r="I415" s="15" t="s">
        <v>1672</v>
      </c>
      <c r="J415" s="17" t="s">
        <v>1673</v>
      </c>
      <c r="K415" s="15" t="s">
        <v>1674</v>
      </c>
      <c r="L415" s="15" t="s">
        <v>1675</v>
      </c>
    </row>
    <row r="416" ht="22.5" spans="1:12">
      <c r="A416" s="15"/>
      <c r="B416" s="15"/>
      <c r="C416" s="16"/>
      <c r="D416" s="15"/>
      <c r="E416" s="15" t="s">
        <v>1676</v>
      </c>
      <c r="F416" s="15" t="s">
        <v>1677</v>
      </c>
      <c r="G416" s="15" t="s">
        <v>1678</v>
      </c>
      <c r="H416" s="17" t="s">
        <v>1671</v>
      </c>
      <c r="I416" s="15" t="s">
        <v>1672</v>
      </c>
      <c r="J416" s="17" t="s">
        <v>1673</v>
      </c>
      <c r="K416" s="15" t="s">
        <v>1679</v>
      </c>
      <c r="L416" s="15" t="s">
        <v>1675</v>
      </c>
    </row>
    <row r="417" spans="1:12">
      <c r="A417" s="15"/>
      <c r="B417" s="15" t="s">
        <v>1714</v>
      </c>
      <c r="C417" s="16">
        <v>7.125</v>
      </c>
      <c r="D417" s="15" t="s">
        <v>1715</v>
      </c>
      <c r="E417" s="15" t="s">
        <v>1668</v>
      </c>
      <c r="F417" s="15" t="s">
        <v>1669</v>
      </c>
      <c r="G417" s="15" t="s">
        <v>1716</v>
      </c>
      <c r="H417" s="17" t="s">
        <v>1709</v>
      </c>
      <c r="I417" s="15" t="s">
        <v>1717</v>
      </c>
      <c r="J417" s="17" t="s">
        <v>1690</v>
      </c>
      <c r="K417" s="15" t="s">
        <v>1697</v>
      </c>
      <c r="L417" s="15" t="s">
        <v>1711</v>
      </c>
    </row>
    <row r="418" ht="56.25" spans="1:12">
      <c r="A418" s="15"/>
      <c r="B418" s="15"/>
      <c r="C418" s="16"/>
      <c r="D418" s="15"/>
      <c r="E418" s="15"/>
      <c r="F418" s="15" t="s">
        <v>1693</v>
      </c>
      <c r="G418" s="15" t="s">
        <v>1718</v>
      </c>
      <c r="H418" s="17" t="s">
        <v>1709</v>
      </c>
      <c r="I418" s="15" t="s">
        <v>1717</v>
      </c>
      <c r="J418" s="17" t="s">
        <v>1673</v>
      </c>
      <c r="K418" s="15" t="s">
        <v>1679</v>
      </c>
      <c r="L418" s="15" t="s">
        <v>1711</v>
      </c>
    </row>
    <row r="419" ht="78.75" spans="1:12">
      <c r="A419" s="15"/>
      <c r="B419" s="15"/>
      <c r="C419" s="16"/>
      <c r="D419" s="15"/>
      <c r="E419" s="15" t="s">
        <v>1676</v>
      </c>
      <c r="F419" s="15" t="s">
        <v>1719</v>
      </c>
      <c r="G419" s="15" t="s">
        <v>1720</v>
      </c>
      <c r="H419" s="17" t="s">
        <v>1709</v>
      </c>
      <c r="I419" s="15" t="s">
        <v>1672</v>
      </c>
      <c r="J419" s="17" t="s">
        <v>1673</v>
      </c>
      <c r="K419" s="15" t="s">
        <v>1697</v>
      </c>
      <c r="L419" s="15" t="s">
        <v>1711</v>
      </c>
    </row>
    <row r="420" spans="1:12">
      <c r="A420" s="15"/>
      <c r="B420" s="15"/>
      <c r="C420" s="16"/>
      <c r="D420" s="15"/>
      <c r="E420" s="15"/>
      <c r="F420" s="15" t="s">
        <v>1677</v>
      </c>
      <c r="G420" s="15" t="s">
        <v>1721</v>
      </c>
      <c r="H420" s="17" t="s">
        <v>1671</v>
      </c>
      <c r="I420" s="15" t="s">
        <v>1672</v>
      </c>
      <c r="J420" s="17" t="s">
        <v>1673</v>
      </c>
      <c r="K420" s="15" t="s">
        <v>1697</v>
      </c>
      <c r="L420" s="15" t="s">
        <v>1675</v>
      </c>
    </row>
    <row r="421" ht="22.5" spans="1:12">
      <c r="A421" s="15"/>
      <c r="B421" s="15" t="s">
        <v>1740</v>
      </c>
      <c r="C421" s="16">
        <v>8.7792</v>
      </c>
      <c r="D421" s="15" t="s">
        <v>1667</v>
      </c>
      <c r="E421" s="15" t="s">
        <v>1668</v>
      </c>
      <c r="F421" s="15" t="s">
        <v>1669</v>
      </c>
      <c r="G421" s="15" t="s">
        <v>1670</v>
      </c>
      <c r="H421" s="17" t="s">
        <v>1671</v>
      </c>
      <c r="I421" s="15" t="s">
        <v>1672</v>
      </c>
      <c r="J421" s="17" t="s">
        <v>1673</v>
      </c>
      <c r="K421" s="15" t="s">
        <v>1674</v>
      </c>
      <c r="L421" s="15" t="s">
        <v>1675</v>
      </c>
    </row>
    <row r="422" ht="22.5" spans="1:12">
      <c r="A422" s="15"/>
      <c r="B422" s="15"/>
      <c r="C422" s="16"/>
      <c r="D422" s="15"/>
      <c r="E422" s="15" t="s">
        <v>1676</v>
      </c>
      <c r="F422" s="15" t="s">
        <v>1677</v>
      </c>
      <c r="G422" s="15" t="s">
        <v>1678</v>
      </c>
      <c r="H422" s="17" t="s">
        <v>1671</v>
      </c>
      <c r="I422" s="15" t="s">
        <v>1672</v>
      </c>
      <c r="J422" s="17" t="s">
        <v>1673</v>
      </c>
      <c r="K422" s="15" t="s">
        <v>1679</v>
      </c>
      <c r="L422" s="15" t="s">
        <v>1675</v>
      </c>
    </row>
    <row r="423" ht="22.5" spans="1:12">
      <c r="A423" s="15"/>
      <c r="B423" s="15" t="s">
        <v>1741</v>
      </c>
      <c r="C423" s="16">
        <v>5</v>
      </c>
      <c r="D423" s="15"/>
      <c r="E423" s="15"/>
      <c r="F423" s="15"/>
      <c r="G423" s="15"/>
      <c r="H423" s="17"/>
      <c r="I423" s="15"/>
      <c r="J423" s="17"/>
      <c r="K423" s="15"/>
      <c r="L423" s="15"/>
    </row>
    <row r="424" ht="33.75" spans="1:12">
      <c r="A424" s="15"/>
      <c r="B424" s="15" t="s">
        <v>1724</v>
      </c>
      <c r="C424" s="16">
        <v>0.6</v>
      </c>
      <c r="D424" s="15"/>
      <c r="E424" s="15"/>
      <c r="F424" s="15"/>
      <c r="G424" s="15"/>
      <c r="H424" s="17"/>
      <c r="I424" s="15"/>
      <c r="J424" s="17"/>
      <c r="K424" s="15"/>
      <c r="L424" s="15"/>
    </row>
    <row r="425" spans="1:12">
      <c r="A425" s="12" t="s">
        <v>2004</v>
      </c>
      <c r="B425" s="13"/>
      <c r="C425" s="14">
        <v>220.466879</v>
      </c>
      <c r="D425" s="13"/>
      <c r="E425" s="13"/>
      <c r="F425" s="13"/>
      <c r="G425" s="13"/>
      <c r="H425" s="13"/>
      <c r="I425" s="13"/>
      <c r="J425" s="13"/>
      <c r="K425" s="13"/>
      <c r="L425" s="13"/>
    </row>
    <row r="426" ht="22.5" spans="1:12">
      <c r="A426" s="15" t="s">
        <v>2005</v>
      </c>
      <c r="B426" s="15" t="s">
        <v>1680</v>
      </c>
      <c r="C426" s="16">
        <v>6.4509</v>
      </c>
      <c r="D426" s="15"/>
      <c r="E426" s="15"/>
      <c r="F426" s="15"/>
      <c r="G426" s="15"/>
      <c r="H426" s="17"/>
      <c r="I426" s="15"/>
      <c r="J426" s="17"/>
      <c r="K426" s="15"/>
      <c r="L426" s="15"/>
    </row>
    <row r="427" ht="22.5" spans="1:12">
      <c r="A427" s="15"/>
      <c r="B427" s="15" t="s">
        <v>1683</v>
      </c>
      <c r="C427" s="16">
        <v>62.307779</v>
      </c>
      <c r="D427" s="15" t="s">
        <v>1667</v>
      </c>
      <c r="E427" s="15" t="s">
        <v>1668</v>
      </c>
      <c r="F427" s="15" t="s">
        <v>1669</v>
      </c>
      <c r="G427" s="15" t="s">
        <v>1670</v>
      </c>
      <c r="H427" s="17" t="s">
        <v>1671</v>
      </c>
      <c r="I427" s="15" t="s">
        <v>1672</v>
      </c>
      <c r="J427" s="17" t="s">
        <v>1673</v>
      </c>
      <c r="K427" s="15" t="s">
        <v>1674</v>
      </c>
      <c r="L427" s="15" t="s">
        <v>1675</v>
      </c>
    </row>
    <row r="428" ht="22.5" spans="1:12">
      <c r="A428" s="15"/>
      <c r="B428" s="15"/>
      <c r="C428" s="16"/>
      <c r="D428" s="15"/>
      <c r="E428" s="15" t="s">
        <v>1676</v>
      </c>
      <c r="F428" s="15" t="s">
        <v>1677</v>
      </c>
      <c r="G428" s="15" t="s">
        <v>1678</v>
      </c>
      <c r="H428" s="17" t="s">
        <v>1671</v>
      </c>
      <c r="I428" s="15" t="s">
        <v>1672</v>
      </c>
      <c r="J428" s="17" t="s">
        <v>1673</v>
      </c>
      <c r="K428" s="15" t="s">
        <v>1679</v>
      </c>
      <c r="L428" s="15" t="s">
        <v>1675</v>
      </c>
    </row>
    <row r="429" ht="22.5" spans="1:12">
      <c r="A429" s="15"/>
      <c r="B429" s="15" t="s">
        <v>1684</v>
      </c>
      <c r="C429" s="16">
        <v>126.6516</v>
      </c>
      <c r="D429" s="15" t="s">
        <v>1667</v>
      </c>
      <c r="E429" s="15" t="s">
        <v>1668</v>
      </c>
      <c r="F429" s="15" t="s">
        <v>1669</v>
      </c>
      <c r="G429" s="15" t="s">
        <v>1670</v>
      </c>
      <c r="H429" s="17" t="s">
        <v>1671</v>
      </c>
      <c r="I429" s="15" t="s">
        <v>1672</v>
      </c>
      <c r="J429" s="17" t="s">
        <v>1673</v>
      </c>
      <c r="K429" s="15" t="s">
        <v>1674</v>
      </c>
      <c r="L429" s="15" t="s">
        <v>1675</v>
      </c>
    </row>
    <row r="430" ht="22.5" spans="1:12">
      <c r="A430" s="15"/>
      <c r="B430" s="15"/>
      <c r="C430" s="16"/>
      <c r="D430" s="15"/>
      <c r="E430" s="15" t="s">
        <v>1676</v>
      </c>
      <c r="F430" s="15" t="s">
        <v>1677</v>
      </c>
      <c r="G430" s="15" t="s">
        <v>1678</v>
      </c>
      <c r="H430" s="17" t="s">
        <v>1671</v>
      </c>
      <c r="I430" s="15" t="s">
        <v>1672</v>
      </c>
      <c r="J430" s="17" t="s">
        <v>1673</v>
      </c>
      <c r="K430" s="15" t="s">
        <v>1679</v>
      </c>
      <c r="L430" s="15" t="s">
        <v>1675</v>
      </c>
    </row>
    <row r="431" spans="1:12">
      <c r="A431" s="15"/>
      <c r="B431" s="15" t="s">
        <v>1714</v>
      </c>
      <c r="C431" s="16">
        <v>12.78</v>
      </c>
      <c r="D431" s="15" t="s">
        <v>1715</v>
      </c>
      <c r="E431" s="15" t="s">
        <v>1668</v>
      </c>
      <c r="F431" s="15" t="s">
        <v>1669</v>
      </c>
      <c r="G431" s="15" t="s">
        <v>1716</v>
      </c>
      <c r="H431" s="17" t="s">
        <v>1709</v>
      </c>
      <c r="I431" s="15" t="s">
        <v>1717</v>
      </c>
      <c r="J431" s="17" t="s">
        <v>1690</v>
      </c>
      <c r="K431" s="15" t="s">
        <v>1697</v>
      </c>
      <c r="L431" s="15" t="s">
        <v>1711</v>
      </c>
    </row>
    <row r="432" ht="56.25" spans="1:12">
      <c r="A432" s="15"/>
      <c r="B432" s="15"/>
      <c r="C432" s="16"/>
      <c r="D432" s="15"/>
      <c r="E432" s="15"/>
      <c r="F432" s="15" t="s">
        <v>1693</v>
      </c>
      <c r="G432" s="15" t="s">
        <v>1718</v>
      </c>
      <c r="H432" s="17" t="s">
        <v>1709</v>
      </c>
      <c r="I432" s="15" t="s">
        <v>1717</v>
      </c>
      <c r="J432" s="17" t="s">
        <v>1673</v>
      </c>
      <c r="K432" s="15" t="s">
        <v>1679</v>
      </c>
      <c r="L432" s="15" t="s">
        <v>1711</v>
      </c>
    </row>
    <row r="433" ht="78.75" spans="1:12">
      <c r="A433" s="15"/>
      <c r="B433" s="15"/>
      <c r="C433" s="16"/>
      <c r="D433" s="15"/>
      <c r="E433" s="15" t="s">
        <v>1676</v>
      </c>
      <c r="F433" s="15" t="s">
        <v>1719</v>
      </c>
      <c r="G433" s="15" t="s">
        <v>1720</v>
      </c>
      <c r="H433" s="17" t="s">
        <v>1709</v>
      </c>
      <c r="I433" s="15" t="s">
        <v>1672</v>
      </c>
      <c r="J433" s="17" t="s">
        <v>1673</v>
      </c>
      <c r="K433" s="15" t="s">
        <v>1697</v>
      </c>
      <c r="L433" s="15" t="s">
        <v>1711</v>
      </c>
    </row>
    <row r="434" spans="1:12">
      <c r="A434" s="15"/>
      <c r="B434" s="15"/>
      <c r="C434" s="16"/>
      <c r="D434" s="15"/>
      <c r="E434" s="15"/>
      <c r="F434" s="15" t="s">
        <v>1677</v>
      </c>
      <c r="G434" s="15" t="s">
        <v>1721</v>
      </c>
      <c r="H434" s="17" t="s">
        <v>1671</v>
      </c>
      <c r="I434" s="15" t="s">
        <v>1672</v>
      </c>
      <c r="J434" s="17" t="s">
        <v>1673</v>
      </c>
      <c r="K434" s="15" t="s">
        <v>1697</v>
      </c>
      <c r="L434" s="15" t="s">
        <v>1675</v>
      </c>
    </row>
    <row r="435" ht="22.5" spans="1:12">
      <c r="A435" s="15"/>
      <c r="B435" s="15" t="s">
        <v>1741</v>
      </c>
      <c r="C435" s="16">
        <v>2.5</v>
      </c>
      <c r="D435" s="15"/>
      <c r="E435" s="15"/>
      <c r="F435" s="15"/>
      <c r="G435" s="15"/>
      <c r="H435" s="17"/>
      <c r="I435" s="15"/>
      <c r="J435" s="17"/>
      <c r="K435" s="15"/>
      <c r="L435" s="15"/>
    </row>
    <row r="436" ht="22.5" spans="1:12">
      <c r="A436" s="15"/>
      <c r="B436" s="15" t="s">
        <v>1723</v>
      </c>
      <c r="C436" s="16">
        <v>7.9166</v>
      </c>
      <c r="D436" s="15"/>
      <c r="E436" s="15"/>
      <c r="F436" s="15"/>
      <c r="G436" s="15"/>
      <c r="H436" s="17"/>
      <c r="I436" s="15"/>
      <c r="J436" s="17"/>
      <c r="K436" s="15"/>
      <c r="L436" s="15"/>
    </row>
    <row r="437" ht="33.75" spans="1:12">
      <c r="A437" s="15"/>
      <c r="B437" s="15" t="s">
        <v>1724</v>
      </c>
      <c r="C437" s="16">
        <v>1.86</v>
      </c>
      <c r="D437" s="15"/>
      <c r="E437" s="15"/>
      <c r="F437" s="15"/>
      <c r="G437" s="15"/>
      <c r="H437" s="17"/>
      <c r="I437" s="15"/>
      <c r="J437" s="17"/>
      <c r="K437" s="15"/>
      <c r="L437" s="15"/>
    </row>
    <row r="438" spans="1:12">
      <c r="A438" s="12" t="s">
        <v>2006</v>
      </c>
      <c r="B438" s="13"/>
      <c r="C438" s="14">
        <v>153.091104</v>
      </c>
      <c r="D438" s="13"/>
      <c r="E438" s="13"/>
      <c r="F438" s="13"/>
      <c r="G438" s="13"/>
      <c r="H438" s="13"/>
      <c r="I438" s="13"/>
      <c r="J438" s="13"/>
      <c r="K438" s="13"/>
      <c r="L438" s="13"/>
    </row>
    <row r="439" ht="22.5" spans="1:12">
      <c r="A439" s="15" t="s">
        <v>2007</v>
      </c>
      <c r="B439" s="15" t="s">
        <v>1680</v>
      </c>
      <c r="C439" s="16">
        <v>5.44</v>
      </c>
      <c r="D439" s="15"/>
      <c r="E439" s="15"/>
      <c r="F439" s="15"/>
      <c r="G439" s="15"/>
      <c r="H439" s="17"/>
      <c r="I439" s="15"/>
      <c r="J439" s="17"/>
      <c r="K439" s="15"/>
      <c r="L439" s="15"/>
    </row>
    <row r="440" ht="22.5" spans="1:12">
      <c r="A440" s="15"/>
      <c r="B440" s="15" t="s">
        <v>1683</v>
      </c>
      <c r="C440" s="16">
        <v>31.67975</v>
      </c>
      <c r="D440" s="15" t="s">
        <v>1667</v>
      </c>
      <c r="E440" s="15" t="s">
        <v>1668</v>
      </c>
      <c r="F440" s="15" t="s">
        <v>1669</v>
      </c>
      <c r="G440" s="15" t="s">
        <v>1670</v>
      </c>
      <c r="H440" s="17" t="s">
        <v>1671</v>
      </c>
      <c r="I440" s="15" t="s">
        <v>1672</v>
      </c>
      <c r="J440" s="17" t="s">
        <v>1673</v>
      </c>
      <c r="K440" s="15" t="s">
        <v>1674</v>
      </c>
      <c r="L440" s="15" t="s">
        <v>1675</v>
      </c>
    </row>
    <row r="441" ht="22.5" spans="1:12">
      <c r="A441" s="15"/>
      <c r="B441" s="15"/>
      <c r="C441" s="16"/>
      <c r="D441" s="15"/>
      <c r="E441" s="15" t="s">
        <v>1676</v>
      </c>
      <c r="F441" s="15" t="s">
        <v>1677</v>
      </c>
      <c r="G441" s="15" t="s">
        <v>1678</v>
      </c>
      <c r="H441" s="17" t="s">
        <v>1671</v>
      </c>
      <c r="I441" s="15" t="s">
        <v>1672</v>
      </c>
      <c r="J441" s="17" t="s">
        <v>1673</v>
      </c>
      <c r="K441" s="15" t="s">
        <v>1679</v>
      </c>
      <c r="L441" s="15" t="s">
        <v>1675</v>
      </c>
    </row>
    <row r="442" ht="22.5" spans="1:12">
      <c r="A442" s="15"/>
      <c r="B442" s="15" t="s">
        <v>1684</v>
      </c>
      <c r="C442" s="16">
        <v>64.1978</v>
      </c>
      <c r="D442" s="15" t="s">
        <v>1667</v>
      </c>
      <c r="E442" s="15" t="s">
        <v>1668</v>
      </c>
      <c r="F442" s="15" t="s">
        <v>1669</v>
      </c>
      <c r="G442" s="15" t="s">
        <v>1670</v>
      </c>
      <c r="H442" s="17" t="s">
        <v>1671</v>
      </c>
      <c r="I442" s="15" t="s">
        <v>1672</v>
      </c>
      <c r="J442" s="17" t="s">
        <v>1673</v>
      </c>
      <c r="K442" s="15" t="s">
        <v>1674</v>
      </c>
      <c r="L442" s="15" t="s">
        <v>1675</v>
      </c>
    </row>
    <row r="443" ht="22.5" spans="1:12">
      <c r="A443" s="15"/>
      <c r="B443" s="15"/>
      <c r="C443" s="16"/>
      <c r="D443" s="15"/>
      <c r="E443" s="15" t="s">
        <v>1676</v>
      </c>
      <c r="F443" s="15" t="s">
        <v>1677</v>
      </c>
      <c r="G443" s="15" t="s">
        <v>1678</v>
      </c>
      <c r="H443" s="17" t="s">
        <v>1671</v>
      </c>
      <c r="I443" s="15" t="s">
        <v>1672</v>
      </c>
      <c r="J443" s="17" t="s">
        <v>1673</v>
      </c>
      <c r="K443" s="15" t="s">
        <v>1679</v>
      </c>
      <c r="L443" s="15" t="s">
        <v>1675</v>
      </c>
    </row>
    <row r="444" spans="1:12">
      <c r="A444" s="15"/>
      <c r="B444" s="15" t="s">
        <v>1714</v>
      </c>
      <c r="C444" s="16">
        <v>7.1</v>
      </c>
      <c r="D444" s="15" t="s">
        <v>1715</v>
      </c>
      <c r="E444" s="15" t="s">
        <v>1668</v>
      </c>
      <c r="F444" s="15" t="s">
        <v>1669</v>
      </c>
      <c r="G444" s="15" t="s">
        <v>1716</v>
      </c>
      <c r="H444" s="17" t="s">
        <v>1709</v>
      </c>
      <c r="I444" s="15" t="s">
        <v>1717</v>
      </c>
      <c r="J444" s="17" t="s">
        <v>1690</v>
      </c>
      <c r="K444" s="15" t="s">
        <v>1697</v>
      </c>
      <c r="L444" s="15" t="s">
        <v>1711</v>
      </c>
    </row>
    <row r="445" ht="56.25" spans="1:12">
      <c r="A445" s="15"/>
      <c r="B445" s="15"/>
      <c r="C445" s="16"/>
      <c r="D445" s="15"/>
      <c r="E445" s="15"/>
      <c r="F445" s="15" t="s">
        <v>1693</v>
      </c>
      <c r="G445" s="15" t="s">
        <v>1718</v>
      </c>
      <c r="H445" s="17" t="s">
        <v>1709</v>
      </c>
      <c r="I445" s="15" t="s">
        <v>1717</v>
      </c>
      <c r="J445" s="17" t="s">
        <v>1673</v>
      </c>
      <c r="K445" s="15" t="s">
        <v>1679</v>
      </c>
      <c r="L445" s="15" t="s">
        <v>1711</v>
      </c>
    </row>
    <row r="446" ht="78.75" spans="1:12">
      <c r="A446" s="15"/>
      <c r="B446" s="15"/>
      <c r="C446" s="16"/>
      <c r="D446" s="15"/>
      <c r="E446" s="15" t="s">
        <v>1676</v>
      </c>
      <c r="F446" s="15" t="s">
        <v>1719</v>
      </c>
      <c r="G446" s="15" t="s">
        <v>1720</v>
      </c>
      <c r="H446" s="17" t="s">
        <v>1709</v>
      </c>
      <c r="I446" s="15" t="s">
        <v>1672</v>
      </c>
      <c r="J446" s="17" t="s">
        <v>1673</v>
      </c>
      <c r="K446" s="15" t="s">
        <v>1697</v>
      </c>
      <c r="L446" s="15" t="s">
        <v>1711</v>
      </c>
    </row>
    <row r="447" spans="1:12">
      <c r="A447" s="15"/>
      <c r="B447" s="15"/>
      <c r="C447" s="16"/>
      <c r="D447" s="15"/>
      <c r="E447" s="15"/>
      <c r="F447" s="15" t="s">
        <v>1677</v>
      </c>
      <c r="G447" s="15" t="s">
        <v>1721</v>
      </c>
      <c r="H447" s="17" t="s">
        <v>1671</v>
      </c>
      <c r="I447" s="15" t="s">
        <v>1672</v>
      </c>
      <c r="J447" s="17" t="s">
        <v>1673</v>
      </c>
      <c r="K447" s="15" t="s">
        <v>1697</v>
      </c>
      <c r="L447" s="15" t="s">
        <v>1675</v>
      </c>
    </row>
    <row r="448" ht="22.5" spans="1:12">
      <c r="A448" s="15"/>
      <c r="B448" s="15" t="s">
        <v>1723</v>
      </c>
      <c r="C448" s="16">
        <v>3.75</v>
      </c>
      <c r="D448" s="15"/>
      <c r="E448" s="15"/>
      <c r="F448" s="15"/>
      <c r="G448" s="15"/>
      <c r="H448" s="17"/>
      <c r="I448" s="15"/>
      <c r="J448" s="17"/>
      <c r="K448" s="15"/>
      <c r="L448" s="15"/>
    </row>
    <row r="449" ht="33.75" spans="1:12">
      <c r="A449" s="15"/>
      <c r="B449" s="15" t="s">
        <v>1724</v>
      </c>
      <c r="C449" s="16">
        <v>0.54</v>
      </c>
      <c r="D449" s="15"/>
      <c r="E449" s="15"/>
      <c r="F449" s="15"/>
      <c r="G449" s="15"/>
      <c r="H449" s="17"/>
      <c r="I449" s="15"/>
      <c r="J449" s="17"/>
      <c r="K449" s="15"/>
      <c r="L449" s="15"/>
    </row>
    <row r="450" ht="22.5" spans="1:12">
      <c r="A450" s="15" t="s">
        <v>2008</v>
      </c>
      <c r="B450" s="15" t="s">
        <v>1683</v>
      </c>
      <c r="C450" s="16">
        <v>10.622554</v>
      </c>
      <c r="D450" s="15" t="s">
        <v>1667</v>
      </c>
      <c r="E450" s="15" t="s">
        <v>1668</v>
      </c>
      <c r="F450" s="15" t="s">
        <v>1669</v>
      </c>
      <c r="G450" s="15" t="s">
        <v>1670</v>
      </c>
      <c r="H450" s="17" t="s">
        <v>1671</v>
      </c>
      <c r="I450" s="15" t="s">
        <v>1672</v>
      </c>
      <c r="J450" s="17" t="s">
        <v>1673</v>
      </c>
      <c r="K450" s="15" t="s">
        <v>1674</v>
      </c>
      <c r="L450" s="15" t="s">
        <v>1675</v>
      </c>
    </row>
    <row r="451" ht="22.5" spans="1:12">
      <c r="A451" s="15"/>
      <c r="B451" s="15"/>
      <c r="C451" s="16"/>
      <c r="D451" s="15"/>
      <c r="E451" s="15" t="s">
        <v>1676</v>
      </c>
      <c r="F451" s="15" t="s">
        <v>1677</v>
      </c>
      <c r="G451" s="15" t="s">
        <v>1678</v>
      </c>
      <c r="H451" s="17" t="s">
        <v>1671</v>
      </c>
      <c r="I451" s="15" t="s">
        <v>1672</v>
      </c>
      <c r="J451" s="17" t="s">
        <v>1673</v>
      </c>
      <c r="K451" s="15" t="s">
        <v>1679</v>
      </c>
      <c r="L451" s="15" t="s">
        <v>1675</v>
      </c>
    </row>
    <row r="452" ht="22.5" spans="1:12">
      <c r="A452" s="15"/>
      <c r="B452" s="15" t="s">
        <v>1684</v>
      </c>
      <c r="C452" s="16">
        <v>15.9418</v>
      </c>
      <c r="D452" s="15" t="s">
        <v>1667</v>
      </c>
      <c r="E452" s="15" t="s">
        <v>1668</v>
      </c>
      <c r="F452" s="15" t="s">
        <v>1669</v>
      </c>
      <c r="G452" s="15" t="s">
        <v>1670</v>
      </c>
      <c r="H452" s="17" t="s">
        <v>1671</v>
      </c>
      <c r="I452" s="15" t="s">
        <v>1672</v>
      </c>
      <c r="J452" s="17" t="s">
        <v>1673</v>
      </c>
      <c r="K452" s="15" t="s">
        <v>1674</v>
      </c>
      <c r="L452" s="15" t="s">
        <v>1675</v>
      </c>
    </row>
    <row r="453" ht="22.5" spans="1:12">
      <c r="A453" s="15"/>
      <c r="B453" s="15"/>
      <c r="C453" s="16"/>
      <c r="D453" s="15"/>
      <c r="E453" s="15" t="s">
        <v>1676</v>
      </c>
      <c r="F453" s="15" t="s">
        <v>1677</v>
      </c>
      <c r="G453" s="15" t="s">
        <v>1678</v>
      </c>
      <c r="H453" s="17" t="s">
        <v>1671</v>
      </c>
      <c r="I453" s="15" t="s">
        <v>1672</v>
      </c>
      <c r="J453" s="17" t="s">
        <v>1673</v>
      </c>
      <c r="K453" s="15" t="s">
        <v>1679</v>
      </c>
      <c r="L453" s="15" t="s">
        <v>1675</v>
      </c>
    </row>
    <row r="454" spans="1:12">
      <c r="A454" s="15"/>
      <c r="B454" s="15" t="s">
        <v>1714</v>
      </c>
      <c r="C454" s="16">
        <v>2.272</v>
      </c>
      <c r="D454" s="15" t="s">
        <v>1715</v>
      </c>
      <c r="E454" s="15" t="s">
        <v>1668</v>
      </c>
      <c r="F454" s="15" t="s">
        <v>1669</v>
      </c>
      <c r="G454" s="15" t="s">
        <v>1716</v>
      </c>
      <c r="H454" s="17" t="s">
        <v>1709</v>
      </c>
      <c r="I454" s="15" t="s">
        <v>1717</v>
      </c>
      <c r="J454" s="17" t="s">
        <v>1690</v>
      </c>
      <c r="K454" s="15" t="s">
        <v>1697</v>
      </c>
      <c r="L454" s="15" t="s">
        <v>1711</v>
      </c>
    </row>
    <row r="455" ht="56.25" spans="1:12">
      <c r="A455" s="15"/>
      <c r="B455" s="15"/>
      <c r="C455" s="16"/>
      <c r="D455" s="15"/>
      <c r="E455" s="15"/>
      <c r="F455" s="15" t="s">
        <v>1693</v>
      </c>
      <c r="G455" s="15" t="s">
        <v>1718</v>
      </c>
      <c r="H455" s="17" t="s">
        <v>1709</v>
      </c>
      <c r="I455" s="15" t="s">
        <v>1717</v>
      </c>
      <c r="J455" s="17" t="s">
        <v>1673</v>
      </c>
      <c r="K455" s="15" t="s">
        <v>1679</v>
      </c>
      <c r="L455" s="15" t="s">
        <v>1711</v>
      </c>
    </row>
    <row r="456" ht="78.75" spans="1:12">
      <c r="A456" s="15"/>
      <c r="B456" s="15"/>
      <c r="C456" s="16"/>
      <c r="D456" s="15"/>
      <c r="E456" s="15" t="s">
        <v>1676</v>
      </c>
      <c r="F456" s="15" t="s">
        <v>1719</v>
      </c>
      <c r="G456" s="15" t="s">
        <v>1720</v>
      </c>
      <c r="H456" s="17" t="s">
        <v>1709</v>
      </c>
      <c r="I456" s="15" t="s">
        <v>1672</v>
      </c>
      <c r="J456" s="17" t="s">
        <v>1673</v>
      </c>
      <c r="K456" s="15" t="s">
        <v>1697</v>
      </c>
      <c r="L456" s="15" t="s">
        <v>1711</v>
      </c>
    </row>
    <row r="457" spans="1:12">
      <c r="A457" s="15"/>
      <c r="B457" s="15"/>
      <c r="C457" s="16"/>
      <c r="D457" s="15"/>
      <c r="E457" s="15"/>
      <c r="F457" s="15" t="s">
        <v>1677</v>
      </c>
      <c r="G457" s="15" t="s">
        <v>1721</v>
      </c>
      <c r="H457" s="17" t="s">
        <v>1671</v>
      </c>
      <c r="I457" s="15" t="s">
        <v>1672</v>
      </c>
      <c r="J457" s="17" t="s">
        <v>1673</v>
      </c>
      <c r="K457" s="15" t="s">
        <v>1697</v>
      </c>
      <c r="L457" s="15" t="s">
        <v>1675</v>
      </c>
    </row>
    <row r="458" ht="22.5" spans="1:12">
      <c r="A458" s="15"/>
      <c r="B458" s="15" t="s">
        <v>1740</v>
      </c>
      <c r="C458" s="16">
        <v>5.9472</v>
      </c>
      <c r="D458" s="15" t="s">
        <v>1667</v>
      </c>
      <c r="E458" s="15" t="s">
        <v>1668</v>
      </c>
      <c r="F458" s="15" t="s">
        <v>1669</v>
      </c>
      <c r="G458" s="15" t="s">
        <v>1670</v>
      </c>
      <c r="H458" s="17" t="s">
        <v>1671</v>
      </c>
      <c r="I458" s="15" t="s">
        <v>1672</v>
      </c>
      <c r="J458" s="17" t="s">
        <v>1673</v>
      </c>
      <c r="K458" s="15" t="s">
        <v>1674</v>
      </c>
      <c r="L458" s="15" t="s">
        <v>1675</v>
      </c>
    </row>
    <row r="459" ht="22.5" spans="1:12">
      <c r="A459" s="15"/>
      <c r="B459" s="15"/>
      <c r="C459" s="16"/>
      <c r="D459" s="15"/>
      <c r="E459" s="15" t="s">
        <v>1676</v>
      </c>
      <c r="F459" s="15" t="s">
        <v>1677</v>
      </c>
      <c r="G459" s="15" t="s">
        <v>1678</v>
      </c>
      <c r="H459" s="17" t="s">
        <v>1671</v>
      </c>
      <c r="I459" s="15" t="s">
        <v>1672</v>
      </c>
      <c r="J459" s="17" t="s">
        <v>1673</v>
      </c>
      <c r="K459" s="15" t="s">
        <v>1679</v>
      </c>
      <c r="L459" s="15" t="s">
        <v>1675</v>
      </c>
    </row>
    <row r="460" ht="22.5" spans="1:12">
      <c r="A460" s="15"/>
      <c r="B460" s="15" t="s">
        <v>1741</v>
      </c>
      <c r="C460" s="16">
        <v>5</v>
      </c>
      <c r="D460" s="15"/>
      <c r="E460" s="15"/>
      <c r="F460" s="15"/>
      <c r="G460" s="15"/>
      <c r="H460" s="17"/>
      <c r="I460" s="15"/>
      <c r="J460" s="17"/>
      <c r="K460" s="15"/>
      <c r="L460" s="15"/>
    </row>
    <row r="461" ht="33.75" spans="1:12">
      <c r="A461" s="15"/>
      <c r="B461" s="15" t="s">
        <v>1724</v>
      </c>
      <c r="C461" s="16">
        <v>0.6</v>
      </c>
      <c r="D461" s="15"/>
      <c r="E461" s="15"/>
      <c r="F461" s="15"/>
      <c r="G461" s="15"/>
      <c r="H461" s="17"/>
      <c r="I461" s="15"/>
      <c r="J461" s="17"/>
      <c r="K461" s="15"/>
      <c r="L461" s="15"/>
    </row>
    <row r="462" ht="22.5" spans="1:12">
      <c r="A462" s="12" t="s">
        <v>2009</v>
      </c>
      <c r="B462" s="13"/>
      <c r="C462" s="14">
        <v>1446.666215</v>
      </c>
      <c r="D462" s="13"/>
      <c r="E462" s="13"/>
      <c r="F462" s="13"/>
      <c r="G462" s="13"/>
      <c r="H462" s="13"/>
      <c r="I462" s="13"/>
      <c r="J462" s="13"/>
      <c r="K462" s="13"/>
      <c r="L462" s="13"/>
    </row>
    <row r="463" ht="33.75" spans="1:12">
      <c r="A463" s="15" t="s">
        <v>2010</v>
      </c>
      <c r="B463" s="15" t="s">
        <v>2011</v>
      </c>
      <c r="C463" s="16">
        <v>2.2</v>
      </c>
      <c r="D463" s="15"/>
      <c r="E463" s="15"/>
      <c r="F463" s="15"/>
      <c r="G463" s="15"/>
      <c r="H463" s="17"/>
      <c r="I463" s="15"/>
      <c r="J463" s="17"/>
      <c r="K463" s="15"/>
      <c r="L463" s="15"/>
    </row>
    <row r="464" ht="22.5" spans="1:12">
      <c r="A464" s="15"/>
      <c r="B464" s="15" t="s">
        <v>1680</v>
      </c>
      <c r="C464" s="16">
        <v>19.6392</v>
      </c>
      <c r="D464" s="15"/>
      <c r="E464" s="15"/>
      <c r="F464" s="15"/>
      <c r="G464" s="15"/>
      <c r="H464" s="17"/>
      <c r="I464" s="15"/>
      <c r="J464" s="17"/>
      <c r="K464" s="15"/>
      <c r="L464" s="15"/>
    </row>
    <row r="465" spans="1:12">
      <c r="A465" s="15"/>
      <c r="B465" s="15" t="s">
        <v>2012</v>
      </c>
      <c r="C465" s="16">
        <v>119</v>
      </c>
      <c r="D465" s="15" t="s">
        <v>2013</v>
      </c>
      <c r="E465" s="15" t="s">
        <v>1668</v>
      </c>
      <c r="F465" s="15" t="s">
        <v>1669</v>
      </c>
      <c r="G465" s="15" t="s">
        <v>2014</v>
      </c>
      <c r="H465" s="17" t="s">
        <v>1688</v>
      </c>
      <c r="I465" s="15" t="s">
        <v>1679</v>
      </c>
      <c r="J465" s="17" t="s">
        <v>1690</v>
      </c>
      <c r="K465" s="15" t="s">
        <v>1691</v>
      </c>
      <c r="L465" s="15" t="s">
        <v>1675</v>
      </c>
    </row>
    <row r="466" ht="22.5" spans="1:12">
      <c r="A466" s="15"/>
      <c r="B466" s="15"/>
      <c r="C466" s="16"/>
      <c r="D466" s="15"/>
      <c r="E466" s="15"/>
      <c r="F466" s="15" t="s">
        <v>1693</v>
      </c>
      <c r="G466" s="15" t="s">
        <v>2015</v>
      </c>
      <c r="H466" s="17" t="s">
        <v>1671</v>
      </c>
      <c r="I466" s="15" t="s">
        <v>1672</v>
      </c>
      <c r="J466" s="17" t="s">
        <v>1673</v>
      </c>
      <c r="K466" s="15" t="s">
        <v>1691</v>
      </c>
      <c r="L466" s="15"/>
    </row>
    <row r="467" ht="22.5" spans="1:12">
      <c r="A467" s="15"/>
      <c r="B467" s="15"/>
      <c r="C467" s="16"/>
      <c r="D467" s="15"/>
      <c r="E467" s="15"/>
      <c r="F467" s="15" t="s">
        <v>1698</v>
      </c>
      <c r="G467" s="15" t="s">
        <v>2016</v>
      </c>
      <c r="H467" s="17" t="s">
        <v>1671</v>
      </c>
      <c r="I467" s="15" t="s">
        <v>1672</v>
      </c>
      <c r="J467" s="17" t="s">
        <v>1673</v>
      </c>
      <c r="K467" s="15" t="s">
        <v>1697</v>
      </c>
      <c r="L467" s="15" t="s">
        <v>1675</v>
      </c>
    </row>
    <row r="468" ht="22.5" spans="1:12">
      <c r="A468" s="15"/>
      <c r="B468" s="15"/>
      <c r="C468" s="16"/>
      <c r="D468" s="15"/>
      <c r="E468" s="15" t="s">
        <v>1676</v>
      </c>
      <c r="F468" s="15" t="s">
        <v>1677</v>
      </c>
      <c r="G468" s="15" t="s">
        <v>2017</v>
      </c>
      <c r="H468" s="17" t="s">
        <v>1688</v>
      </c>
      <c r="I468" s="15" t="s">
        <v>1705</v>
      </c>
      <c r="J468" s="17" t="s">
        <v>1673</v>
      </c>
      <c r="K468" s="15" t="s">
        <v>1691</v>
      </c>
      <c r="L468" s="15"/>
    </row>
    <row r="469" spans="1:12">
      <c r="A469" s="15"/>
      <c r="B469" s="15"/>
      <c r="C469" s="16"/>
      <c r="D469" s="15"/>
      <c r="E469" s="15"/>
      <c r="F469" s="15"/>
      <c r="G469" s="15" t="s">
        <v>2018</v>
      </c>
      <c r="H469" s="17" t="s">
        <v>1695</v>
      </c>
      <c r="I469" s="15" t="s">
        <v>1672</v>
      </c>
      <c r="J469" s="17" t="s">
        <v>1673</v>
      </c>
      <c r="K469" s="15" t="s">
        <v>1697</v>
      </c>
      <c r="L469" s="15" t="s">
        <v>1675</v>
      </c>
    </row>
    <row r="470" ht="22.5" spans="1:12">
      <c r="A470" s="15"/>
      <c r="B470" s="15"/>
      <c r="C470" s="16"/>
      <c r="D470" s="15"/>
      <c r="E470" s="15" t="s">
        <v>1702</v>
      </c>
      <c r="F470" s="15" t="s">
        <v>1703</v>
      </c>
      <c r="G470" s="15" t="s">
        <v>1957</v>
      </c>
      <c r="H470" s="17" t="s">
        <v>1688</v>
      </c>
      <c r="I470" s="15" t="s">
        <v>1705</v>
      </c>
      <c r="J470" s="17" t="s">
        <v>1673</v>
      </c>
      <c r="K470" s="15" t="s">
        <v>1691</v>
      </c>
      <c r="L470" s="15" t="s">
        <v>1675</v>
      </c>
    </row>
    <row r="471" spans="1:12">
      <c r="A471" s="15"/>
      <c r="B471" s="15"/>
      <c r="C471" s="16"/>
      <c r="D471" s="15"/>
      <c r="E471" s="15" t="s">
        <v>1706</v>
      </c>
      <c r="F471" s="15" t="s">
        <v>1707</v>
      </c>
      <c r="G471" s="15" t="s">
        <v>1842</v>
      </c>
      <c r="H471" s="17" t="s">
        <v>1671</v>
      </c>
      <c r="I471" s="15" t="s">
        <v>1672</v>
      </c>
      <c r="J471" s="17" t="s">
        <v>1710</v>
      </c>
      <c r="K471" s="15" t="s">
        <v>1691</v>
      </c>
      <c r="L471" s="15"/>
    </row>
    <row r="472" ht="22.5" spans="1:12">
      <c r="A472" s="15"/>
      <c r="B472" s="15" t="s">
        <v>1683</v>
      </c>
      <c r="C472" s="16">
        <v>271.972685</v>
      </c>
      <c r="D472" s="15" t="s">
        <v>1667</v>
      </c>
      <c r="E472" s="15" t="s">
        <v>1668</v>
      </c>
      <c r="F472" s="15" t="s">
        <v>1669</v>
      </c>
      <c r="G472" s="15" t="s">
        <v>1670</v>
      </c>
      <c r="H472" s="17" t="s">
        <v>1671</v>
      </c>
      <c r="I472" s="15" t="s">
        <v>1672</v>
      </c>
      <c r="J472" s="17" t="s">
        <v>1673</v>
      </c>
      <c r="K472" s="15" t="s">
        <v>1674</v>
      </c>
      <c r="L472" s="15" t="s">
        <v>1675</v>
      </c>
    </row>
    <row r="473" ht="22.5" spans="1:12">
      <c r="A473" s="15"/>
      <c r="B473" s="15"/>
      <c r="C473" s="16"/>
      <c r="D473" s="15"/>
      <c r="E473" s="15" t="s">
        <v>1676</v>
      </c>
      <c r="F473" s="15" t="s">
        <v>1677</v>
      </c>
      <c r="G473" s="15" t="s">
        <v>1678</v>
      </c>
      <c r="H473" s="17" t="s">
        <v>1671</v>
      </c>
      <c r="I473" s="15" t="s">
        <v>1672</v>
      </c>
      <c r="J473" s="17" t="s">
        <v>1673</v>
      </c>
      <c r="K473" s="15" t="s">
        <v>1679</v>
      </c>
      <c r="L473" s="15" t="s">
        <v>1675</v>
      </c>
    </row>
    <row r="474" ht="22.5" spans="1:12">
      <c r="A474" s="15"/>
      <c r="B474" s="15" t="s">
        <v>1684</v>
      </c>
      <c r="C474" s="16">
        <v>561.4081</v>
      </c>
      <c r="D474" s="15" t="s">
        <v>1667</v>
      </c>
      <c r="E474" s="15" t="s">
        <v>1668</v>
      </c>
      <c r="F474" s="15" t="s">
        <v>1669</v>
      </c>
      <c r="G474" s="15" t="s">
        <v>1670</v>
      </c>
      <c r="H474" s="17" t="s">
        <v>1671</v>
      </c>
      <c r="I474" s="15" t="s">
        <v>1672</v>
      </c>
      <c r="J474" s="17" t="s">
        <v>1673</v>
      </c>
      <c r="K474" s="15" t="s">
        <v>1674</v>
      </c>
      <c r="L474" s="15" t="s">
        <v>1675</v>
      </c>
    </row>
    <row r="475" ht="22.5" spans="1:12">
      <c r="A475" s="15"/>
      <c r="B475" s="15"/>
      <c r="C475" s="16"/>
      <c r="D475" s="15"/>
      <c r="E475" s="15" t="s">
        <v>1676</v>
      </c>
      <c r="F475" s="15" t="s">
        <v>1677</v>
      </c>
      <c r="G475" s="15" t="s">
        <v>1678</v>
      </c>
      <c r="H475" s="17" t="s">
        <v>1671</v>
      </c>
      <c r="I475" s="15" t="s">
        <v>1672</v>
      </c>
      <c r="J475" s="17" t="s">
        <v>1673</v>
      </c>
      <c r="K475" s="15" t="s">
        <v>1679</v>
      </c>
      <c r="L475" s="15" t="s">
        <v>1675</v>
      </c>
    </row>
    <row r="476" ht="33.75" spans="1:12">
      <c r="A476" s="15"/>
      <c r="B476" s="15" t="s">
        <v>2019</v>
      </c>
      <c r="C476" s="16">
        <v>30.88455</v>
      </c>
      <c r="D476" s="15"/>
      <c r="E476" s="15"/>
      <c r="F476" s="15"/>
      <c r="G476" s="15"/>
      <c r="H476" s="17"/>
      <c r="I476" s="15"/>
      <c r="J476" s="17"/>
      <c r="K476" s="15"/>
      <c r="L476" s="15"/>
    </row>
    <row r="477" spans="1:12">
      <c r="A477" s="15"/>
      <c r="B477" s="15" t="s">
        <v>1714</v>
      </c>
      <c r="C477" s="16">
        <v>56.8</v>
      </c>
      <c r="D477" s="15" t="s">
        <v>1715</v>
      </c>
      <c r="E477" s="15" t="s">
        <v>1668</v>
      </c>
      <c r="F477" s="15" t="s">
        <v>1669</v>
      </c>
      <c r="G477" s="15" t="s">
        <v>1716</v>
      </c>
      <c r="H477" s="17" t="s">
        <v>1709</v>
      </c>
      <c r="I477" s="15" t="s">
        <v>1717</v>
      </c>
      <c r="J477" s="17" t="s">
        <v>1690</v>
      </c>
      <c r="K477" s="15" t="s">
        <v>1697</v>
      </c>
      <c r="L477" s="15" t="s">
        <v>1711</v>
      </c>
    </row>
    <row r="478" ht="56.25" spans="1:12">
      <c r="A478" s="15"/>
      <c r="B478" s="15"/>
      <c r="C478" s="16"/>
      <c r="D478" s="15"/>
      <c r="E478" s="15"/>
      <c r="F478" s="15" t="s">
        <v>1693</v>
      </c>
      <c r="G478" s="15" t="s">
        <v>1718</v>
      </c>
      <c r="H478" s="17" t="s">
        <v>1709</v>
      </c>
      <c r="I478" s="15" t="s">
        <v>1717</v>
      </c>
      <c r="J478" s="17" t="s">
        <v>1673</v>
      </c>
      <c r="K478" s="15" t="s">
        <v>1679</v>
      </c>
      <c r="L478" s="15" t="s">
        <v>1711</v>
      </c>
    </row>
    <row r="479" ht="78.75" spans="1:12">
      <c r="A479" s="15"/>
      <c r="B479" s="15"/>
      <c r="C479" s="16"/>
      <c r="D479" s="15"/>
      <c r="E479" s="15" t="s">
        <v>1676</v>
      </c>
      <c r="F479" s="15" t="s">
        <v>1719</v>
      </c>
      <c r="G479" s="15" t="s">
        <v>1720</v>
      </c>
      <c r="H479" s="17" t="s">
        <v>1709</v>
      </c>
      <c r="I479" s="15" t="s">
        <v>1672</v>
      </c>
      <c r="J479" s="17" t="s">
        <v>1673</v>
      </c>
      <c r="K479" s="15" t="s">
        <v>1697</v>
      </c>
      <c r="L479" s="15" t="s">
        <v>1711</v>
      </c>
    </row>
    <row r="480" spans="1:12">
      <c r="A480" s="15"/>
      <c r="B480" s="15"/>
      <c r="C480" s="16"/>
      <c r="D480" s="15"/>
      <c r="E480" s="15"/>
      <c r="F480" s="15" t="s">
        <v>1677</v>
      </c>
      <c r="G480" s="15" t="s">
        <v>1721</v>
      </c>
      <c r="H480" s="17" t="s">
        <v>1671</v>
      </c>
      <c r="I480" s="15" t="s">
        <v>1672</v>
      </c>
      <c r="J480" s="17" t="s">
        <v>1673</v>
      </c>
      <c r="K480" s="15" t="s">
        <v>1697</v>
      </c>
      <c r="L480" s="15" t="s">
        <v>1675</v>
      </c>
    </row>
    <row r="481" ht="22.5" spans="1:12">
      <c r="A481" s="15"/>
      <c r="B481" s="15" t="s">
        <v>1722</v>
      </c>
      <c r="C481" s="16">
        <v>1.22928</v>
      </c>
      <c r="D481" s="15" t="s">
        <v>1667</v>
      </c>
      <c r="E481" s="15" t="s">
        <v>1668</v>
      </c>
      <c r="F481" s="15" t="s">
        <v>1669</v>
      </c>
      <c r="G481" s="15" t="s">
        <v>1670</v>
      </c>
      <c r="H481" s="17" t="s">
        <v>1671</v>
      </c>
      <c r="I481" s="15" t="s">
        <v>1672</v>
      </c>
      <c r="J481" s="17" t="s">
        <v>1673</v>
      </c>
      <c r="K481" s="15" t="s">
        <v>1674</v>
      </c>
      <c r="L481" s="15" t="s">
        <v>1675</v>
      </c>
    </row>
    <row r="482" ht="22.5" spans="1:12">
      <c r="A482" s="15"/>
      <c r="B482" s="15"/>
      <c r="C482" s="16"/>
      <c r="D482" s="15"/>
      <c r="E482" s="15" t="s">
        <v>1676</v>
      </c>
      <c r="F482" s="15" t="s">
        <v>1677</v>
      </c>
      <c r="G482" s="15" t="s">
        <v>1678</v>
      </c>
      <c r="H482" s="17" t="s">
        <v>1671</v>
      </c>
      <c r="I482" s="15" t="s">
        <v>1672</v>
      </c>
      <c r="J482" s="17" t="s">
        <v>1673</v>
      </c>
      <c r="K482" s="15" t="s">
        <v>1679</v>
      </c>
      <c r="L482" s="15" t="s">
        <v>1675</v>
      </c>
    </row>
    <row r="483" ht="22.5" spans="1:12">
      <c r="A483" s="15"/>
      <c r="B483" s="15" t="s">
        <v>1741</v>
      </c>
      <c r="C483" s="16">
        <v>18.75</v>
      </c>
      <c r="D483" s="15"/>
      <c r="E483" s="15"/>
      <c r="F483" s="15"/>
      <c r="G483" s="15"/>
      <c r="H483" s="17"/>
      <c r="I483" s="15"/>
      <c r="J483" s="17"/>
      <c r="K483" s="15"/>
      <c r="L483" s="15"/>
    </row>
    <row r="484" ht="22.5" spans="1:12">
      <c r="A484" s="15"/>
      <c r="B484" s="15" t="s">
        <v>1723</v>
      </c>
      <c r="C484" s="16">
        <v>33.125</v>
      </c>
      <c r="D484" s="15"/>
      <c r="E484" s="15"/>
      <c r="F484" s="15"/>
      <c r="G484" s="15"/>
      <c r="H484" s="17"/>
      <c r="I484" s="15"/>
      <c r="J484" s="17"/>
      <c r="K484" s="15"/>
      <c r="L484" s="15"/>
    </row>
    <row r="485" ht="22.5" spans="1:12">
      <c r="A485" s="15"/>
      <c r="B485" s="15" t="s">
        <v>2020</v>
      </c>
      <c r="C485" s="16">
        <v>202.414</v>
      </c>
      <c r="D485" s="15"/>
      <c r="E485" s="15"/>
      <c r="F485" s="15"/>
      <c r="G485" s="15"/>
      <c r="H485" s="17"/>
      <c r="I485" s="15"/>
      <c r="J485" s="17"/>
      <c r="K485" s="15"/>
      <c r="L485" s="15"/>
    </row>
    <row r="486" ht="33.75" spans="1:12">
      <c r="A486" s="15"/>
      <c r="B486" s="15" t="s">
        <v>1724</v>
      </c>
      <c r="C486" s="16">
        <v>8.24</v>
      </c>
      <c r="D486" s="15"/>
      <c r="E486" s="15"/>
      <c r="F486" s="15"/>
      <c r="G486" s="15"/>
      <c r="H486" s="17"/>
      <c r="I486" s="15"/>
      <c r="J486" s="17"/>
      <c r="K486" s="15"/>
      <c r="L486" s="15"/>
    </row>
    <row r="487" ht="22.5" spans="1:12">
      <c r="A487" s="15" t="s">
        <v>2021</v>
      </c>
      <c r="B487" s="15" t="s">
        <v>1683</v>
      </c>
      <c r="C487" s="16">
        <v>34.848</v>
      </c>
      <c r="D487" s="15" t="s">
        <v>1667</v>
      </c>
      <c r="E487" s="15" t="s">
        <v>1668</v>
      </c>
      <c r="F487" s="15" t="s">
        <v>1669</v>
      </c>
      <c r="G487" s="15" t="s">
        <v>1670</v>
      </c>
      <c r="H487" s="17" t="s">
        <v>1671</v>
      </c>
      <c r="I487" s="15" t="s">
        <v>1672</v>
      </c>
      <c r="J487" s="17" t="s">
        <v>1673</v>
      </c>
      <c r="K487" s="15" t="s">
        <v>1674</v>
      </c>
      <c r="L487" s="15" t="s">
        <v>1675</v>
      </c>
    </row>
    <row r="488" ht="22.5" spans="1:12">
      <c r="A488" s="15"/>
      <c r="B488" s="15"/>
      <c r="C488" s="16"/>
      <c r="D488" s="15"/>
      <c r="E488" s="15" t="s">
        <v>1676</v>
      </c>
      <c r="F488" s="15" t="s">
        <v>1677</v>
      </c>
      <c r="G488" s="15" t="s">
        <v>1678</v>
      </c>
      <c r="H488" s="17" t="s">
        <v>1671</v>
      </c>
      <c r="I488" s="15" t="s">
        <v>1672</v>
      </c>
      <c r="J488" s="17" t="s">
        <v>1673</v>
      </c>
      <c r="K488" s="15" t="s">
        <v>1679</v>
      </c>
      <c r="L488" s="15" t="s">
        <v>1675</v>
      </c>
    </row>
    <row r="489" ht="22.5" spans="1:12">
      <c r="A489" s="15"/>
      <c r="B489" s="15" t="s">
        <v>1684</v>
      </c>
      <c r="C489" s="16">
        <v>51.5402</v>
      </c>
      <c r="D489" s="15" t="s">
        <v>1667</v>
      </c>
      <c r="E489" s="15" t="s">
        <v>1668</v>
      </c>
      <c r="F489" s="15" t="s">
        <v>1669</v>
      </c>
      <c r="G489" s="15" t="s">
        <v>1670</v>
      </c>
      <c r="H489" s="17" t="s">
        <v>1671</v>
      </c>
      <c r="I489" s="15" t="s">
        <v>1672</v>
      </c>
      <c r="J489" s="17" t="s">
        <v>1673</v>
      </c>
      <c r="K489" s="15" t="s">
        <v>1674</v>
      </c>
      <c r="L489" s="15" t="s">
        <v>1675</v>
      </c>
    </row>
    <row r="490" ht="22.5" spans="1:12">
      <c r="A490" s="15"/>
      <c r="B490" s="15"/>
      <c r="C490" s="16"/>
      <c r="D490" s="15"/>
      <c r="E490" s="15" t="s">
        <v>1676</v>
      </c>
      <c r="F490" s="15" t="s">
        <v>1677</v>
      </c>
      <c r="G490" s="15" t="s">
        <v>1678</v>
      </c>
      <c r="H490" s="17" t="s">
        <v>1671</v>
      </c>
      <c r="I490" s="15" t="s">
        <v>1672</v>
      </c>
      <c r="J490" s="17" t="s">
        <v>1673</v>
      </c>
      <c r="K490" s="15" t="s">
        <v>1679</v>
      </c>
      <c r="L490" s="15" t="s">
        <v>1675</v>
      </c>
    </row>
    <row r="491" spans="1:12">
      <c r="A491" s="15"/>
      <c r="B491" s="15" t="s">
        <v>1714</v>
      </c>
      <c r="C491" s="16">
        <v>6.816</v>
      </c>
      <c r="D491" s="15" t="s">
        <v>1715</v>
      </c>
      <c r="E491" s="15" t="s">
        <v>1668</v>
      </c>
      <c r="F491" s="15" t="s">
        <v>1669</v>
      </c>
      <c r="G491" s="15" t="s">
        <v>1716</v>
      </c>
      <c r="H491" s="17" t="s">
        <v>1709</v>
      </c>
      <c r="I491" s="15" t="s">
        <v>1717</v>
      </c>
      <c r="J491" s="17" t="s">
        <v>1690</v>
      </c>
      <c r="K491" s="15" t="s">
        <v>1697</v>
      </c>
      <c r="L491" s="15" t="s">
        <v>1711</v>
      </c>
    </row>
    <row r="492" ht="56.25" spans="1:12">
      <c r="A492" s="15"/>
      <c r="B492" s="15"/>
      <c r="C492" s="16"/>
      <c r="D492" s="15"/>
      <c r="E492" s="15"/>
      <c r="F492" s="15" t="s">
        <v>1693</v>
      </c>
      <c r="G492" s="15" t="s">
        <v>1718</v>
      </c>
      <c r="H492" s="17" t="s">
        <v>1709</v>
      </c>
      <c r="I492" s="15" t="s">
        <v>1717</v>
      </c>
      <c r="J492" s="17" t="s">
        <v>1673</v>
      </c>
      <c r="K492" s="15" t="s">
        <v>1679</v>
      </c>
      <c r="L492" s="15" t="s">
        <v>1711</v>
      </c>
    </row>
    <row r="493" ht="78.75" spans="1:12">
      <c r="A493" s="15"/>
      <c r="B493" s="15"/>
      <c r="C493" s="16"/>
      <c r="D493" s="15"/>
      <c r="E493" s="15" t="s">
        <v>1676</v>
      </c>
      <c r="F493" s="15" t="s">
        <v>1719</v>
      </c>
      <c r="G493" s="15" t="s">
        <v>1720</v>
      </c>
      <c r="H493" s="17" t="s">
        <v>1709</v>
      </c>
      <c r="I493" s="15" t="s">
        <v>1672</v>
      </c>
      <c r="J493" s="17" t="s">
        <v>1673</v>
      </c>
      <c r="K493" s="15" t="s">
        <v>1697</v>
      </c>
      <c r="L493" s="15" t="s">
        <v>1711</v>
      </c>
    </row>
    <row r="494" spans="1:12">
      <c r="A494" s="15"/>
      <c r="B494" s="15"/>
      <c r="C494" s="16"/>
      <c r="D494" s="15"/>
      <c r="E494" s="15"/>
      <c r="F494" s="15" t="s">
        <v>1677</v>
      </c>
      <c r="G494" s="15" t="s">
        <v>1721</v>
      </c>
      <c r="H494" s="17" t="s">
        <v>1671</v>
      </c>
      <c r="I494" s="15" t="s">
        <v>1672</v>
      </c>
      <c r="J494" s="17" t="s">
        <v>1673</v>
      </c>
      <c r="K494" s="15" t="s">
        <v>1697</v>
      </c>
      <c r="L494" s="15" t="s">
        <v>1675</v>
      </c>
    </row>
    <row r="495" ht="22.5" spans="1:12">
      <c r="A495" s="15"/>
      <c r="B495" s="15" t="s">
        <v>1740</v>
      </c>
      <c r="C495" s="16">
        <v>19.3992</v>
      </c>
      <c r="D495" s="15" t="s">
        <v>1667</v>
      </c>
      <c r="E495" s="15" t="s">
        <v>1668</v>
      </c>
      <c r="F495" s="15" t="s">
        <v>1669</v>
      </c>
      <c r="G495" s="15" t="s">
        <v>1670</v>
      </c>
      <c r="H495" s="17" t="s">
        <v>1671</v>
      </c>
      <c r="I495" s="15" t="s">
        <v>1672</v>
      </c>
      <c r="J495" s="17" t="s">
        <v>1673</v>
      </c>
      <c r="K495" s="15" t="s">
        <v>1674</v>
      </c>
      <c r="L495" s="15" t="s">
        <v>1675</v>
      </c>
    </row>
    <row r="496" ht="22.5" spans="1:12">
      <c r="A496" s="15"/>
      <c r="B496" s="15"/>
      <c r="C496" s="16"/>
      <c r="D496" s="15"/>
      <c r="E496" s="15" t="s">
        <v>1676</v>
      </c>
      <c r="F496" s="15" t="s">
        <v>1677</v>
      </c>
      <c r="G496" s="15" t="s">
        <v>1678</v>
      </c>
      <c r="H496" s="17" t="s">
        <v>1671</v>
      </c>
      <c r="I496" s="15" t="s">
        <v>1672</v>
      </c>
      <c r="J496" s="17" t="s">
        <v>1673</v>
      </c>
      <c r="K496" s="15" t="s">
        <v>1679</v>
      </c>
      <c r="L496" s="15" t="s">
        <v>1675</v>
      </c>
    </row>
    <row r="497" ht="22.5" spans="1:12">
      <c r="A497" s="15"/>
      <c r="B497" s="15" t="s">
        <v>1741</v>
      </c>
      <c r="C497" s="16">
        <v>7.5</v>
      </c>
      <c r="D497" s="15"/>
      <c r="E497" s="15"/>
      <c r="F497" s="15"/>
      <c r="G497" s="15"/>
      <c r="H497" s="17"/>
      <c r="I497" s="15"/>
      <c r="J497" s="17"/>
      <c r="K497" s="15"/>
      <c r="L497" s="15"/>
    </row>
    <row r="498" ht="33.75" spans="1:12">
      <c r="A498" s="15"/>
      <c r="B498" s="15" t="s">
        <v>1724</v>
      </c>
      <c r="C498" s="16">
        <v>0.9</v>
      </c>
      <c r="D498" s="15"/>
      <c r="E498" s="15"/>
      <c r="F498" s="15"/>
      <c r="G498" s="15"/>
      <c r="H498" s="17"/>
      <c r="I498" s="15"/>
      <c r="J498" s="17"/>
      <c r="K498" s="15"/>
      <c r="L498" s="15"/>
    </row>
    <row r="499" spans="1:12">
      <c r="A499" s="12" t="s">
        <v>2022</v>
      </c>
      <c r="B499" s="13"/>
      <c r="C499" s="14">
        <v>1351.96569</v>
      </c>
      <c r="D499" s="13"/>
      <c r="E499" s="13"/>
      <c r="F499" s="13"/>
      <c r="G499" s="13"/>
      <c r="H499" s="13"/>
      <c r="I499" s="13"/>
      <c r="J499" s="13"/>
      <c r="K499" s="13"/>
      <c r="L499" s="13"/>
    </row>
    <row r="500" ht="22.5" spans="1:12">
      <c r="A500" s="15" t="s">
        <v>2023</v>
      </c>
      <c r="B500" s="15" t="s">
        <v>1666</v>
      </c>
      <c r="C500" s="16">
        <v>3.446806</v>
      </c>
      <c r="D500" s="15" t="s">
        <v>1667</v>
      </c>
      <c r="E500" s="15" t="s">
        <v>1668</v>
      </c>
      <c r="F500" s="15" t="s">
        <v>1669</v>
      </c>
      <c r="G500" s="15" t="s">
        <v>1670</v>
      </c>
      <c r="H500" s="17" t="s">
        <v>1671</v>
      </c>
      <c r="I500" s="15" t="s">
        <v>1672</v>
      </c>
      <c r="J500" s="17" t="s">
        <v>1673</v>
      </c>
      <c r="K500" s="15" t="s">
        <v>1674</v>
      </c>
      <c r="L500" s="15" t="s">
        <v>1675</v>
      </c>
    </row>
    <row r="501" ht="22.5" spans="1:12">
      <c r="A501" s="15"/>
      <c r="B501" s="15"/>
      <c r="C501" s="16"/>
      <c r="D501" s="15"/>
      <c r="E501" s="15" t="s">
        <v>1676</v>
      </c>
      <c r="F501" s="15" t="s">
        <v>1677</v>
      </c>
      <c r="G501" s="15" t="s">
        <v>1678</v>
      </c>
      <c r="H501" s="17" t="s">
        <v>1671</v>
      </c>
      <c r="I501" s="15" t="s">
        <v>1672</v>
      </c>
      <c r="J501" s="17" t="s">
        <v>1673</v>
      </c>
      <c r="K501" s="15" t="s">
        <v>1679</v>
      </c>
      <c r="L501" s="15" t="s">
        <v>1675</v>
      </c>
    </row>
    <row r="502" ht="22.5" spans="1:12">
      <c r="A502" s="15"/>
      <c r="B502" s="15" t="s">
        <v>1680</v>
      </c>
      <c r="C502" s="16">
        <v>8.56</v>
      </c>
      <c r="D502" s="15"/>
      <c r="E502" s="15"/>
      <c r="F502" s="15"/>
      <c r="G502" s="15"/>
      <c r="H502" s="17"/>
      <c r="I502" s="15"/>
      <c r="J502" s="17"/>
      <c r="K502" s="15"/>
      <c r="L502" s="15"/>
    </row>
    <row r="503" ht="22.5" spans="1:12">
      <c r="A503" s="15"/>
      <c r="B503" s="15" t="s">
        <v>2024</v>
      </c>
      <c r="C503" s="16">
        <v>45</v>
      </c>
      <c r="D503" s="15"/>
      <c r="E503" s="15"/>
      <c r="F503" s="15"/>
      <c r="G503" s="15"/>
      <c r="H503" s="17"/>
      <c r="I503" s="15"/>
      <c r="J503" s="17"/>
      <c r="K503" s="15"/>
      <c r="L503" s="15"/>
    </row>
    <row r="504" ht="22.5" spans="1:12">
      <c r="A504" s="15"/>
      <c r="B504" s="15" t="s">
        <v>2025</v>
      </c>
      <c r="C504" s="16">
        <v>40</v>
      </c>
      <c r="D504" s="15"/>
      <c r="E504" s="15"/>
      <c r="F504" s="15"/>
      <c r="G504" s="15"/>
      <c r="H504" s="17"/>
      <c r="I504" s="15"/>
      <c r="J504" s="17"/>
      <c r="K504" s="15"/>
      <c r="L504" s="15"/>
    </row>
    <row r="505" ht="22.5" spans="1:12">
      <c r="A505" s="15"/>
      <c r="B505" s="15" t="s">
        <v>2026</v>
      </c>
      <c r="C505" s="16">
        <v>15</v>
      </c>
      <c r="D505" s="15"/>
      <c r="E505" s="15"/>
      <c r="F505" s="15"/>
      <c r="G505" s="15"/>
      <c r="H505" s="17"/>
      <c r="I505" s="15"/>
      <c r="J505" s="17"/>
      <c r="K505" s="15"/>
      <c r="L505" s="15"/>
    </row>
    <row r="506" ht="22.5" spans="1:12">
      <c r="A506" s="15"/>
      <c r="B506" s="15" t="s">
        <v>2027</v>
      </c>
      <c r="C506" s="16">
        <v>124.28</v>
      </c>
      <c r="D506" s="15"/>
      <c r="E506" s="15"/>
      <c r="F506" s="15"/>
      <c r="G506" s="15"/>
      <c r="H506" s="17"/>
      <c r="I506" s="15"/>
      <c r="J506" s="17"/>
      <c r="K506" s="15"/>
      <c r="L506" s="15"/>
    </row>
    <row r="507" spans="1:12">
      <c r="A507" s="15"/>
      <c r="B507" s="15" t="s">
        <v>2028</v>
      </c>
      <c r="C507" s="16">
        <v>50.02</v>
      </c>
      <c r="D507" s="15" t="s">
        <v>2029</v>
      </c>
      <c r="E507" s="15" t="s">
        <v>1668</v>
      </c>
      <c r="F507" s="15" t="s">
        <v>1669</v>
      </c>
      <c r="G507" s="15" t="s">
        <v>2030</v>
      </c>
      <c r="H507" s="17" t="s">
        <v>1709</v>
      </c>
      <c r="I507" s="15" t="s">
        <v>2031</v>
      </c>
      <c r="J507" s="17" t="s">
        <v>1979</v>
      </c>
      <c r="K507" s="15" t="s">
        <v>1691</v>
      </c>
      <c r="L507" s="15" t="s">
        <v>1711</v>
      </c>
    </row>
    <row r="508" ht="22.5" spans="1:12">
      <c r="A508" s="15"/>
      <c r="B508" s="15"/>
      <c r="C508" s="16"/>
      <c r="D508" s="15"/>
      <c r="E508" s="15"/>
      <c r="F508" s="15"/>
      <c r="G508" s="15" t="s">
        <v>2032</v>
      </c>
      <c r="H508" s="17" t="s">
        <v>1671</v>
      </c>
      <c r="I508" s="15" t="s">
        <v>1672</v>
      </c>
      <c r="J508" s="17" t="s">
        <v>1673</v>
      </c>
      <c r="K508" s="15" t="s">
        <v>1691</v>
      </c>
      <c r="L508" s="15" t="s">
        <v>1675</v>
      </c>
    </row>
    <row r="509" ht="22.5" spans="1:12">
      <c r="A509" s="15"/>
      <c r="B509" s="15"/>
      <c r="C509" s="16"/>
      <c r="D509" s="15"/>
      <c r="E509" s="15"/>
      <c r="F509" s="15" t="s">
        <v>1693</v>
      </c>
      <c r="G509" s="15" t="s">
        <v>2033</v>
      </c>
      <c r="H509" s="17" t="s">
        <v>1671</v>
      </c>
      <c r="I509" s="15" t="s">
        <v>1672</v>
      </c>
      <c r="J509" s="17" t="s">
        <v>1673</v>
      </c>
      <c r="K509" s="15" t="s">
        <v>1691</v>
      </c>
      <c r="L509" s="15"/>
    </row>
    <row r="510" spans="1:12">
      <c r="A510" s="15"/>
      <c r="B510" s="15"/>
      <c r="C510" s="16"/>
      <c r="D510" s="15"/>
      <c r="E510" s="15"/>
      <c r="F510" s="15" t="s">
        <v>1698</v>
      </c>
      <c r="G510" s="15" t="s">
        <v>1906</v>
      </c>
      <c r="H510" s="17" t="s">
        <v>1709</v>
      </c>
      <c r="I510" s="15" t="s">
        <v>1852</v>
      </c>
      <c r="J510" s="17" t="s">
        <v>1853</v>
      </c>
      <c r="K510" s="15" t="s">
        <v>1691</v>
      </c>
      <c r="L510" s="15" t="s">
        <v>1711</v>
      </c>
    </row>
    <row r="511" ht="22.5" spans="1:12">
      <c r="A511" s="15"/>
      <c r="B511" s="15"/>
      <c r="C511" s="16"/>
      <c r="D511" s="15"/>
      <c r="E511" s="15" t="s">
        <v>1676</v>
      </c>
      <c r="F511" s="15" t="s">
        <v>1677</v>
      </c>
      <c r="G511" s="15" t="s">
        <v>2034</v>
      </c>
      <c r="H511" s="17" t="s">
        <v>1695</v>
      </c>
      <c r="I511" s="15" t="s">
        <v>1753</v>
      </c>
      <c r="J511" s="17"/>
      <c r="K511" s="15" t="s">
        <v>1691</v>
      </c>
      <c r="L511" s="15" t="s">
        <v>1675</v>
      </c>
    </row>
    <row r="512" ht="22.5" spans="1:12">
      <c r="A512" s="15"/>
      <c r="B512" s="15"/>
      <c r="C512" s="16"/>
      <c r="D512" s="15"/>
      <c r="E512" s="15"/>
      <c r="F512" s="15"/>
      <c r="G512" s="15" t="s">
        <v>2035</v>
      </c>
      <c r="H512" s="17" t="s">
        <v>1695</v>
      </c>
      <c r="I512" s="15" t="s">
        <v>1753</v>
      </c>
      <c r="J512" s="17"/>
      <c r="K512" s="15" t="s">
        <v>1691</v>
      </c>
      <c r="L512" s="15" t="s">
        <v>1675</v>
      </c>
    </row>
    <row r="513" ht="22.5" spans="1:12">
      <c r="A513" s="15"/>
      <c r="B513" s="15"/>
      <c r="C513" s="16"/>
      <c r="D513" s="15"/>
      <c r="E513" s="15" t="s">
        <v>1702</v>
      </c>
      <c r="F513" s="15" t="s">
        <v>1703</v>
      </c>
      <c r="G513" s="15" t="s">
        <v>2036</v>
      </c>
      <c r="H513" s="17" t="s">
        <v>1688</v>
      </c>
      <c r="I513" s="15" t="s">
        <v>1769</v>
      </c>
      <c r="J513" s="17" t="s">
        <v>1673</v>
      </c>
      <c r="K513" s="15" t="s">
        <v>1691</v>
      </c>
      <c r="L513" s="15" t="s">
        <v>1675</v>
      </c>
    </row>
    <row r="514" spans="1:12">
      <c r="A514" s="15"/>
      <c r="B514" s="15"/>
      <c r="C514" s="16"/>
      <c r="D514" s="15"/>
      <c r="E514" s="15" t="s">
        <v>1706</v>
      </c>
      <c r="F514" s="15" t="s">
        <v>1707</v>
      </c>
      <c r="G514" s="15" t="s">
        <v>1842</v>
      </c>
      <c r="H514" s="17" t="s">
        <v>1709</v>
      </c>
      <c r="I514" s="15" t="s">
        <v>2037</v>
      </c>
      <c r="J514" s="17" t="s">
        <v>1710</v>
      </c>
      <c r="K514" s="15" t="s">
        <v>1697</v>
      </c>
      <c r="L514" s="15"/>
    </row>
    <row r="515" ht="22.5" spans="1:12">
      <c r="A515" s="15"/>
      <c r="B515" s="15" t="s">
        <v>2038</v>
      </c>
      <c r="C515" s="16">
        <v>28.5</v>
      </c>
      <c r="D515" s="15" t="s">
        <v>2039</v>
      </c>
      <c r="E515" s="15" t="s">
        <v>1668</v>
      </c>
      <c r="F515" s="15" t="s">
        <v>1669</v>
      </c>
      <c r="G515" s="15" t="s">
        <v>2040</v>
      </c>
      <c r="H515" s="17" t="s">
        <v>1671</v>
      </c>
      <c r="I515" s="15" t="s">
        <v>1705</v>
      </c>
      <c r="J515" s="17" t="s">
        <v>1979</v>
      </c>
      <c r="K515" s="15" t="s">
        <v>1691</v>
      </c>
      <c r="L515" s="15"/>
    </row>
    <row r="516" ht="22.5" spans="1:12">
      <c r="A516" s="15"/>
      <c r="B516" s="15"/>
      <c r="C516" s="16"/>
      <c r="D516" s="15"/>
      <c r="E516" s="15"/>
      <c r="F516" s="15" t="s">
        <v>1693</v>
      </c>
      <c r="G516" s="15" t="s">
        <v>2041</v>
      </c>
      <c r="H516" s="17" t="s">
        <v>1695</v>
      </c>
      <c r="I516" s="15" t="s">
        <v>1672</v>
      </c>
      <c r="J516" s="17" t="s">
        <v>1673</v>
      </c>
      <c r="K516" s="15" t="s">
        <v>1691</v>
      </c>
      <c r="L516" s="15"/>
    </row>
    <row r="517" ht="22.5" spans="1:12">
      <c r="A517" s="15"/>
      <c r="B517" s="15"/>
      <c r="C517" s="16"/>
      <c r="D517" s="15"/>
      <c r="E517" s="15"/>
      <c r="F517" s="15" t="s">
        <v>1698</v>
      </c>
      <c r="G517" s="15" t="s">
        <v>2042</v>
      </c>
      <c r="H517" s="17" t="s">
        <v>1709</v>
      </c>
      <c r="I517" s="15" t="s">
        <v>1852</v>
      </c>
      <c r="J517" s="17" t="s">
        <v>1853</v>
      </c>
      <c r="K517" s="15" t="s">
        <v>1697</v>
      </c>
      <c r="L517" s="15" t="s">
        <v>1711</v>
      </c>
    </row>
    <row r="518" ht="33.75" spans="1:12">
      <c r="A518" s="15"/>
      <c r="B518" s="15"/>
      <c r="C518" s="16"/>
      <c r="D518" s="15"/>
      <c r="E518" s="15" t="s">
        <v>1676</v>
      </c>
      <c r="F518" s="15" t="s">
        <v>1677</v>
      </c>
      <c r="G518" s="15" t="s">
        <v>2043</v>
      </c>
      <c r="H518" s="17" t="s">
        <v>1695</v>
      </c>
      <c r="I518" s="15" t="s">
        <v>2044</v>
      </c>
      <c r="J518" s="17" t="s">
        <v>1673</v>
      </c>
      <c r="K518" s="15" t="s">
        <v>1697</v>
      </c>
      <c r="L518" s="15" t="s">
        <v>1675</v>
      </c>
    </row>
    <row r="519" ht="22.5" spans="1:12">
      <c r="A519" s="15"/>
      <c r="B519" s="15"/>
      <c r="C519" s="16"/>
      <c r="D519" s="15"/>
      <c r="E519" s="15" t="s">
        <v>1702</v>
      </c>
      <c r="F519" s="15" t="s">
        <v>2045</v>
      </c>
      <c r="G519" s="15" t="s">
        <v>2046</v>
      </c>
      <c r="H519" s="17" t="s">
        <v>1688</v>
      </c>
      <c r="I519" s="15" t="s">
        <v>1769</v>
      </c>
      <c r="J519" s="17" t="s">
        <v>1673</v>
      </c>
      <c r="K519" s="15" t="s">
        <v>1691</v>
      </c>
      <c r="L519" s="15" t="s">
        <v>1675</v>
      </c>
    </row>
    <row r="520" spans="1:12">
      <c r="A520" s="15"/>
      <c r="B520" s="15"/>
      <c r="C520" s="16"/>
      <c r="D520" s="15"/>
      <c r="E520" s="15" t="s">
        <v>1706</v>
      </c>
      <c r="F520" s="15" t="s">
        <v>1707</v>
      </c>
      <c r="G520" s="15" t="s">
        <v>1842</v>
      </c>
      <c r="H520" s="17" t="s">
        <v>1671</v>
      </c>
      <c r="I520" s="15" t="s">
        <v>2047</v>
      </c>
      <c r="J520" s="17" t="s">
        <v>1710</v>
      </c>
      <c r="K520" s="15" t="s">
        <v>1697</v>
      </c>
      <c r="L520" s="15"/>
    </row>
    <row r="521" ht="33.75" spans="1:12">
      <c r="A521" s="15"/>
      <c r="B521" s="15" t="s">
        <v>2048</v>
      </c>
      <c r="C521" s="16">
        <v>35.6</v>
      </c>
      <c r="D521" s="15"/>
      <c r="E521" s="15"/>
      <c r="F521" s="15"/>
      <c r="G521" s="15"/>
      <c r="H521" s="17"/>
      <c r="I521" s="15"/>
      <c r="J521" s="17"/>
      <c r="K521" s="15"/>
      <c r="L521" s="15"/>
    </row>
    <row r="522" ht="22.5" spans="1:12">
      <c r="A522" s="15"/>
      <c r="B522" s="15" t="s">
        <v>1683</v>
      </c>
      <c r="C522" s="16">
        <v>195.64818</v>
      </c>
      <c r="D522" s="15" t="s">
        <v>1667</v>
      </c>
      <c r="E522" s="15" t="s">
        <v>1668</v>
      </c>
      <c r="F522" s="15" t="s">
        <v>1669</v>
      </c>
      <c r="G522" s="15" t="s">
        <v>1670</v>
      </c>
      <c r="H522" s="17" t="s">
        <v>1671</v>
      </c>
      <c r="I522" s="15" t="s">
        <v>1672</v>
      </c>
      <c r="J522" s="17" t="s">
        <v>1673</v>
      </c>
      <c r="K522" s="15" t="s">
        <v>1674</v>
      </c>
      <c r="L522" s="15" t="s">
        <v>1675</v>
      </c>
    </row>
    <row r="523" ht="22.5" spans="1:12">
      <c r="A523" s="15"/>
      <c r="B523" s="15"/>
      <c r="C523" s="16"/>
      <c r="D523" s="15"/>
      <c r="E523" s="15" t="s">
        <v>1676</v>
      </c>
      <c r="F523" s="15" t="s">
        <v>1677</v>
      </c>
      <c r="G523" s="15" t="s">
        <v>1678</v>
      </c>
      <c r="H523" s="17" t="s">
        <v>1671</v>
      </c>
      <c r="I523" s="15" t="s">
        <v>1672</v>
      </c>
      <c r="J523" s="17" t="s">
        <v>1673</v>
      </c>
      <c r="K523" s="15" t="s">
        <v>1679</v>
      </c>
      <c r="L523" s="15" t="s">
        <v>1675</v>
      </c>
    </row>
    <row r="524" ht="22.5" spans="1:12">
      <c r="A524" s="15"/>
      <c r="B524" s="15" t="s">
        <v>1684</v>
      </c>
      <c r="C524" s="16">
        <v>406.0849</v>
      </c>
      <c r="D524" s="15" t="s">
        <v>1667</v>
      </c>
      <c r="E524" s="15" t="s">
        <v>1668</v>
      </c>
      <c r="F524" s="15" t="s">
        <v>1669</v>
      </c>
      <c r="G524" s="15" t="s">
        <v>1670</v>
      </c>
      <c r="H524" s="17" t="s">
        <v>1671</v>
      </c>
      <c r="I524" s="15" t="s">
        <v>1672</v>
      </c>
      <c r="J524" s="17" t="s">
        <v>1673</v>
      </c>
      <c r="K524" s="15" t="s">
        <v>1674</v>
      </c>
      <c r="L524" s="15" t="s">
        <v>1675</v>
      </c>
    </row>
    <row r="525" ht="22.5" spans="1:12">
      <c r="A525" s="15"/>
      <c r="B525" s="15"/>
      <c r="C525" s="16"/>
      <c r="D525" s="15"/>
      <c r="E525" s="15" t="s">
        <v>1676</v>
      </c>
      <c r="F525" s="15" t="s">
        <v>1677</v>
      </c>
      <c r="G525" s="15" t="s">
        <v>1678</v>
      </c>
      <c r="H525" s="17" t="s">
        <v>1671</v>
      </c>
      <c r="I525" s="15" t="s">
        <v>1672</v>
      </c>
      <c r="J525" s="17" t="s">
        <v>1673</v>
      </c>
      <c r="K525" s="15" t="s">
        <v>1679</v>
      </c>
      <c r="L525" s="15" t="s">
        <v>1675</v>
      </c>
    </row>
    <row r="526" ht="33.75" spans="1:12">
      <c r="A526" s="15"/>
      <c r="B526" s="15" t="s">
        <v>2049</v>
      </c>
      <c r="C526" s="16">
        <v>20</v>
      </c>
      <c r="D526" s="15"/>
      <c r="E526" s="15"/>
      <c r="F526" s="15"/>
      <c r="G526" s="15"/>
      <c r="H526" s="17"/>
      <c r="I526" s="15"/>
      <c r="J526" s="17"/>
      <c r="K526" s="15"/>
      <c r="L526" s="15"/>
    </row>
    <row r="527" ht="33.75" spans="1:12">
      <c r="A527" s="15"/>
      <c r="B527" s="15" t="s">
        <v>2050</v>
      </c>
      <c r="C527" s="16">
        <v>44.3507</v>
      </c>
      <c r="D527" s="15"/>
      <c r="E527" s="15"/>
      <c r="F527" s="15"/>
      <c r="G527" s="15"/>
      <c r="H527" s="17"/>
      <c r="I527" s="15"/>
      <c r="J527" s="17"/>
      <c r="K527" s="15"/>
      <c r="L527" s="15"/>
    </row>
    <row r="528" ht="33.75" spans="1:12">
      <c r="A528" s="15"/>
      <c r="B528" s="15" t="s">
        <v>2051</v>
      </c>
      <c r="C528" s="16">
        <v>30</v>
      </c>
      <c r="D528" s="15"/>
      <c r="E528" s="15"/>
      <c r="F528" s="15"/>
      <c r="G528" s="15"/>
      <c r="H528" s="17"/>
      <c r="I528" s="15"/>
      <c r="J528" s="17"/>
      <c r="K528" s="15"/>
      <c r="L528" s="15"/>
    </row>
    <row r="529" ht="22.5" spans="1:12">
      <c r="A529" s="15"/>
      <c r="B529" s="15" t="s">
        <v>1712</v>
      </c>
      <c r="C529" s="16">
        <v>5.28</v>
      </c>
      <c r="D529" s="15" t="s">
        <v>1667</v>
      </c>
      <c r="E529" s="15" t="s">
        <v>1668</v>
      </c>
      <c r="F529" s="15" t="s">
        <v>1669</v>
      </c>
      <c r="G529" s="15" t="s">
        <v>1670</v>
      </c>
      <c r="H529" s="17" t="s">
        <v>1671</v>
      </c>
      <c r="I529" s="15" t="s">
        <v>1672</v>
      </c>
      <c r="J529" s="17" t="s">
        <v>1673</v>
      </c>
      <c r="K529" s="15" t="s">
        <v>1674</v>
      </c>
      <c r="L529" s="15" t="s">
        <v>1675</v>
      </c>
    </row>
    <row r="530" ht="22.5" spans="1:12">
      <c r="A530" s="15"/>
      <c r="B530" s="15"/>
      <c r="C530" s="16"/>
      <c r="D530" s="15"/>
      <c r="E530" s="15" t="s">
        <v>1676</v>
      </c>
      <c r="F530" s="15" t="s">
        <v>1677</v>
      </c>
      <c r="G530" s="15" t="s">
        <v>1678</v>
      </c>
      <c r="H530" s="17" t="s">
        <v>1671</v>
      </c>
      <c r="I530" s="15" t="s">
        <v>1672</v>
      </c>
      <c r="J530" s="17" t="s">
        <v>1673</v>
      </c>
      <c r="K530" s="15" t="s">
        <v>1679</v>
      </c>
      <c r="L530" s="15" t="s">
        <v>1675</v>
      </c>
    </row>
    <row r="531" spans="1:12">
      <c r="A531" s="15"/>
      <c r="B531" s="15" t="s">
        <v>1714</v>
      </c>
      <c r="C531" s="16">
        <v>44.02</v>
      </c>
      <c r="D531" s="15" t="s">
        <v>1715</v>
      </c>
      <c r="E531" s="15" t="s">
        <v>1668</v>
      </c>
      <c r="F531" s="15" t="s">
        <v>1669</v>
      </c>
      <c r="G531" s="15" t="s">
        <v>1716</v>
      </c>
      <c r="H531" s="17" t="s">
        <v>1709</v>
      </c>
      <c r="I531" s="15" t="s">
        <v>1717</v>
      </c>
      <c r="J531" s="17" t="s">
        <v>1690</v>
      </c>
      <c r="K531" s="15" t="s">
        <v>1697</v>
      </c>
      <c r="L531" s="15" t="s">
        <v>1711</v>
      </c>
    </row>
    <row r="532" ht="56.25" spans="1:12">
      <c r="A532" s="15"/>
      <c r="B532" s="15"/>
      <c r="C532" s="16"/>
      <c r="D532" s="15"/>
      <c r="E532" s="15"/>
      <c r="F532" s="15" t="s">
        <v>1693</v>
      </c>
      <c r="G532" s="15" t="s">
        <v>1718</v>
      </c>
      <c r="H532" s="17" t="s">
        <v>1709</v>
      </c>
      <c r="I532" s="15" t="s">
        <v>1717</v>
      </c>
      <c r="J532" s="17" t="s">
        <v>1673</v>
      </c>
      <c r="K532" s="15" t="s">
        <v>1679</v>
      </c>
      <c r="L532" s="15" t="s">
        <v>1711</v>
      </c>
    </row>
    <row r="533" ht="78.75" spans="1:12">
      <c r="A533" s="15"/>
      <c r="B533" s="15"/>
      <c r="C533" s="16"/>
      <c r="D533" s="15"/>
      <c r="E533" s="15" t="s">
        <v>1676</v>
      </c>
      <c r="F533" s="15" t="s">
        <v>1719</v>
      </c>
      <c r="G533" s="15" t="s">
        <v>1720</v>
      </c>
      <c r="H533" s="17" t="s">
        <v>1709</v>
      </c>
      <c r="I533" s="15" t="s">
        <v>1672</v>
      </c>
      <c r="J533" s="17" t="s">
        <v>1673</v>
      </c>
      <c r="K533" s="15" t="s">
        <v>1697</v>
      </c>
      <c r="L533" s="15" t="s">
        <v>1711</v>
      </c>
    </row>
    <row r="534" spans="1:12">
      <c r="A534" s="15"/>
      <c r="B534" s="15"/>
      <c r="C534" s="16"/>
      <c r="D534" s="15"/>
      <c r="E534" s="15"/>
      <c r="F534" s="15" t="s">
        <v>1677</v>
      </c>
      <c r="G534" s="15" t="s">
        <v>1721</v>
      </c>
      <c r="H534" s="17" t="s">
        <v>1671</v>
      </c>
      <c r="I534" s="15" t="s">
        <v>1672</v>
      </c>
      <c r="J534" s="17" t="s">
        <v>1673</v>
      </c>
      <c r="K534" s="15" t="s">
        <v>1697</v>
      </c>
      <c r="L534" s="15" t="s">
        <v>1675</v>
      </c>
    </row>
    <row r="535" ht="22.5" spans="1:12">
      <c r="A535" s="15"/>
      <c r="B535" s="15" t="s">
        <v>1723</v>
      </c>
      <c r="C535" s="16">
        <v>32.3957</v>
      </c>
      <c r="D535" s="15"/>
      <c r="E535" s="15"/>
      <c r="F535" s="15"/>
      <c r="G535" s="15"/>
      <c r="H535" s="17"/>
      <c r="I535" s="15"/>
      <c r="J535" s="17"/>
      <c r="K535" s="15"/>
      <c r="L535" s="15"/>
    </row>
    <row r="536" ht="33.75" spans="1:12">
      <c r="A536" s="15"/>
      <c r="B536" s="15" t="s">
        <v>1724</v>
      </c>
      <c r="C536" s="16">
        <v>5.12</v>
      </c>
      <c r="D536" s="15"/>
      <c r="E536" s="15"/>
      <c r="F536" s="15"/>
      <c r="G536" s="15"/>
      <c r="H536" s="17"/>
      <c r="I536" s="15"/>
      <c r="J536" s="17"/>
      <c r="K536" s="15"/>
      <c r="L536" s="15"/>
    </row>
    <row r="537" ht="22.5" spans="1:12">
      <c r="A537" s="15" t="s">
        <v>2052</v>
      </c>
      <c r="B537" s="15" t="s">
        <v>1683</v>
      </c>
      <c r="C537" s="16">
        <v>61.530504</v>
      </c>
      <c r="D537" s="15" t="s">
        <v>1667</v>
      </c>
      <c r="E537" s="15" t="s">
        <v>1668</v>
      </c>
      <c r="F537" s="15" t="s">
        <v>1669</v>
      </c>
      <c r="G537" s="15" t="s">
        <v>1670</v>
      </c>
      <c r="H537" s="17" t="s">
        <v>1671</v>
      </c>
      <c r="I537" s="15" t="s">
        <v>1672</v>
      </c>
      <c r="J537" s="17" t="s">
        <v>1673</v>
      </c>
      <c r="K537" s="15" t="s">
        <v>1674</v>
      </c>
      <c r="L537" s="15" t="s">
        <v>1675</v>
      </c>
    </row>
    <row r="538" ht="22.5" spans="1:12">
      <c r="A538" s="15"/>
      <c r="B538" s="15"/>
      <c r="C538" s="16"/>
      <c r="D538" s="15"/>
      <c r="E538" s="15" t="s">
        <v>1676</v>
      </c>
      <c r="F538" s="15" t="s">
        <v>1677</v>
      </c>
      <c r="G538" s="15" t="s">
        <v>1678</v>
      </c>
      <c r="H538" s="17" t="s">
        <v>1671</v>
      </c>
      <c r="I538" s="15" t="s">
        <v>1672</v>
      </c>
      <c r="J538" s="17" t="s">
        <v>1673</v>
      </c>
      <c r="K538" s="15" t="s">
        <v>1679</v>
      </c>
      <c r="L538" s="15" t="s">
        <v>1675</v>
      </c>
    </row>
    <row r="539" ht="22.5" spans="1:12">
      <c r="A539" s="15"/>
      <c r="B539" s="15" t="s">
        <v>1684</v>
      </c>
      <c r="C539" s="16">
        <v>91.9085</v>
      </c>
      <c r="D539" s="15" t="s">
        <v>1667</v>
      </c>
      <c r="E539" s="15" t="s">
        <v>1668</v>
      </c>
      <c r="F539" s="15" t="s">
        <v>1669</v>
      </c>
      <c r="G539" s="15" t="s">
        <v>1670</v>
      </c>
      <c r="H539" s="17" t="s">
        <v>1671</v>
      </c>
      <c r="I539" s="15" t="s">
        <v>1672</v>
      </c>
      <c r="J539" s="17" t="s">
        <v>1673</v>
      </c>
      <c r="K539" s="15" t="s">
        <v>1674</v>
      </c>
      <c r="L539" s="15" t="s">
        <v>1675</v>
      </c>
    </row>
    <row r="540" ht="22.5" spans="1:12">
      <c r="A540" s="15"/>
      <c r="B540" s="15"/>
      <c r="C540" s="16"/>
      <c r="D540" s="15"/>
      <c r="E540" s="15" t="s">
        <v>1676</v>
      </c>
      <c r="F540" s="15" t="s">
        <v>1677</v>
      </c>
      <c r="G540" s="15" t="s">
        <v>1678</v>
      </c>
      <c r="H540" s="17" t="s">
        <v>1671</v>
      </c>
      <c r="I540" s="15" t="s">
        <v>1672</v>
      </c>
      <c r="J540" s="17" t="s">
        <v>1673</v>
      </c>
      <c r="K540" s="15" t="s">
        <v>1679</v>
      </c>
      <c r="L540" s="15" t="s">
        <v>1675</v>
      </c>
    </row>
    <row r="541" spans="1:12">
      <c r="A541" s="15"/>
      <c r="B541" s="15" t="s">
        <v>1714</v>
      </c>
      <c r="C541" s="16">
        <v>12.496</v>
      </c>
      <c r="D541" s="15" t="s">
        <v>1715</v>
      </c>
      <c r="E541" s="15" t="s">
        <v>1668</v>
      </c>
      <c r="F541" s="15" t="s">
        <v>1669</v>
      </c>
      <c r="G541" s="15" t="s">
        <v>1716</v>
      </c>
      <c r="H541" s="17" t="s">
        <v>1709</v>
      </c>
      <c r="I541" s="15" t="s">
        <v>1717</v>
      </c>
      <c r="J541" s="17" t="s">
        <v>1690</v>
      </c>
      <c r="K541" s="15" t="s">
        <v>1697</v>
      </c>
      <c r="L541" s="15" t="s">
        <v>1711</v>
      </c>
    </row>
    <row r="542" ht="56.25" spans="1:12">
      <c r="A542" s="15"/>
      <c r="B542" s="15"/>
      <c r="C542" s="16"/>
      <c r="D542" s="15"/>
      <c r="E542" s="15"/>
      <c r="F542" s="15" t="s">
        <v>1693</v>
      </c>
      <c r="G542" s="15" t="s">
        <v>1718</v>
      </c>
      <c r="H542" s="17" t="s">
        <v>1709</v>
      </c>
      <c r="I542" s="15" t="s">
        <v>1717</v>
      </c>
      <c r="J542" s="17" t="s">
        <v>1673</v>
      </c>
      <c r="K542" s="15" t="s">
        <v>1679</v>
      </c>
      <c r="L542" s="15" t="s">
        <v>1711</v>
      </c>
    </row>
    <row r="543" ht="78.75" spans="1:12">
      <c r="A543" s="15"/>
      <c r="B543" s="15"/>
      <c r="C543" s="16"/>
      <c r="D543" s="15"/>
      <c r="E543" s="15" t="s">
        <v>1676</v>
      </c>
      <c r="F543" s="15" t="s">
        <v>1719</v>
      </c>
      <c r="G543" s="15" t="s">
        <v>1720</v>
      </c>
      <c r="H543" s="17" t="s">
        <v>1709</v>
      </c>
      <c r="I543" s="15" t="s">
        <v>1672</v>
      </c>
      <c r="J543" s="17" t="s">
        <v>1673</v>
      </c>
      <c r="K543" s="15" t="s">
        <v>1697</v>
      </c>
      <c r="L543" s="15" t="s">
        <v>1711</v>
      </c>
    </row>
    <row r="544" spans="1:12">
      <c r="A544" s="15"/>
      <c r="B544" s="15"/>
      <c r="C544" s="16"/>
      <c r="D544" s="15"/>
      <c r="E544" s="15"/>
      <c r="F544" s="15" t="s">
        <v>1677</v>
      </c>
      <c r="G544" s="15" t="s">
        <v>1721</v>
      </c>
      <c r="H544" s="17" t="s">
        <v>1671</v>
      </c>
      <c r="I544" s="15" t="s">
        <v>1672</v>
      </c>
      <c r="J544" s="17" t="s">
        <v>1673</v>
      </c>
      <c r="K544" s="15" t="s">
        <v>1697</v>
      </c>
      <c r="L544" s="15" t="s">
        <v>1675</v>
      </c>
    </row>
    <row r="545" ht="22.5" spans="1:12">
      <c r="A545" s="15"/>
      <c r="B545" s="15" t="s">
        <v>1740</v>
      </c>
      <c r="C545" s="16">
        <v>33.276</v>
      </c>
      <c r="D545" s="15" t="s">
        <v>1667</v>
      </c>
      <c r="E545" s="15" t="s">
        <v>1668</v>
      </c>
      <c r="F545" s="15" t="s">
        <v>1669</v>
      </c>
      <c r="G545" s="15" t="s">
        <v>1670</v>
      </c>
      <c r="H545" s="17" t="s">
        <v>1671</v>
      </c>
      <c r="I545" s="15" t="s">
        <v>1672</v>
      </c>
      <c r="J545" s="17" t="s">
        <v>1673</v>
      </c>
      <c r="K545" s="15" t="s">
        <v>1674</v>
      </c>
      <c r="L545" s="15" t="s">
        <v>1675</v>
      </c>
    </row>
    <row r="546" ht="22.5" spans="1:12">
      <c r="A546" s="15"/>
      <c r="B546" s="15"/>
      <c r="C546" s="16"/>
      <c r="D546" s="15"/>
      <c r="E546" s="15" t="s">
        <v>1676</v>
      </c>
      <c r="F546" s="15" t="s">
        <v>1677</v>
      </c>
      <c r="G546" s="15" t="s">
        <v>1678</v>
      </c>
      <c r="H546" s="17" t="s">
        <v>1671</v>
      </c>
      <c r="I546" s="15" t="s">
        <v>1672</v>
      </c>
      <c r="J546" s="17" t="s">
        <v>1673</v>
      </c>
      <c r="K546" s="15" t="s">
        <v>1679</v>
      </c>
      <c r="L546" s="15" t="s">
        <v>1675</v>
      </c>
    </row>
    <row r="547" ht="22.5" spans="1:12">
      <c r="A547" s="15"/>
      <c r="B547" s="15" t="s">
        <v>1741</v>
      </c>
      <c r="C547" s="16">
        <v>17.7084</v>
      </c>
      <c r="D547" s="15"/>
      <c r="E547" s="15"/>
      <c r="F547" s="15"/>
      <c r="G547" s="15"/>
      <c r="H547" s="17"/>
      <c r="I547" s="15"/>
      <c r="J547" s="17"/>
      <c r="K547" s="15"/>
      <c r="L547" s="15"/>
    </row>
    <row r="548" ht="33.75" spans="1:12">
      <c r="A548" s="15"/>
      <c r="B548" s="15" t="s">
        <v>1724</v>
      </c>
      <c r="C548" s="16">
        <v>1.74</v>
      </c>
      <c r="D548" s="15"/>
      <c r="E548" s="15"/>
      <c r="F548" s="15"/>
      <c r="G548" s="15"/>
      <c r="H548" s="17"/>
      <c r="I548" s="15"/>
      <c r="J548" s="17"/>
      <c r="K548" s="15"/>
      <c r="L548" s="15"/>
    </row>
    <row r="549" spans="1:12">
      <c r="A549" s="12" t="s">
        <v>2053</v>
      </c>
      <c r="B549" s="13"/>
      <c r="C549" s="14">
        <v>612.026436</v>
      </c>
      <c r="D549" s="13"/>
      <c r="E549" s="13"/>
      <c r="F549" s="13"/>
      <c r="G549" s="13"/>
      <c r="H549" s="13"/>
      <c r="I549" s="13"/>
      <c r="J549" s="13"/>
      <c r="K549" s="13"/>
      <c r="L549" s="13"/>
    </row>
    <row r="550" ht="22.5" spans="1:12">
      <c r="A550" s="15" t="s">
        <v>2054</v>
      </c>
      <c r="B550" s="15" t="s">
        <v>1666</v>
      </c>
      <c r="C550" s="16">
        <v>1.723403</v>
      </c>
      <c r="D550" s="15" t="s">
        <v>1667</v>
      </c>
      <c r="E550" s="15" t="s">
        <v>1668</v>
      </c>
      <c r="F550" s="15" t="s">
        <v>1669</v>
      </c>
      <c r="G550" s="15" t="s">
        <v>1670</v>
      </c>
      <c r="H550" s="17" t="s">
        <v>1671</v>
      </c>
      <c r="I550" s="15" t="s">
        <v>1672</v>
      </c>
      <c r="J550" s="17" t="s">
        <v>1673</v>
      </c>
      <c r="K550" s="15" t="s">
        <v>1674</v>
      </c>
      <c r="L550" s="15" t="s">
        <v>1675</v>
      </c>
    </row>
    <row r="551" ht="22.5" spans="1:12">
      <c r="A551" s="15"/>
      <c r="B551" s="15"/>
      <c r="C551" s="16"/>
      <c r="D551" s="15"/>
      <c r="E551" s="15" t="s">
        <v>1676</v>
      </c>
      <c r="F551" s="15" t="s">
        <v>1677</v>
      </c>
      <c r="G551" s="15" t="s">
        <v>1678</v>
      </c>
      <c r="H551" s="17" t="s">
        <v>1671</v>
      </c>
      <c r="I551" s="15" t="s">
        <v>1672</v>
      </c>
      <c r="J551" s="17" t="s">
        <v>1673</v>
      </c>
      <c r="K551" s="15" t="s">
        <v>1679</v>
      </c>
      <c r="L551" s="15" t="s">
        <v>1675</v>
      </c>
    </row>
    <row r="552" ht="22.5" spans="1:12">
      <c r="A552" s="15"/>
      <c r="B552" s="15" t="s">
        <v>2055</v>
      </c>
      <c r="C552" s="16">
        <v>40</v>
      </c>
      <c r="D552" s="15"/>
      <c r="E552" s="15"/>
      <c r="F552" s="15"/>
      <c r="G552" s="15"/>
      <c r="H552" s="17"/>
      <c r="I552" s="15"/>
      <c r="J552" s="17"/>
      <c r="K552" s="15"/>
      <c r="L552" s="15"/>
    </row>
    <row r="553" spans="1:12">
      <c r="A553" s="15"/>
      <c r="B553" s="15" t="s">
        <v>2056</v>
      </c>
      <c r="C553" s="16">
        <v>6.88</v>
      </c>
      <c r="D553" s="15" t="s">
        <v>2057</v>
      </c>
      <c r="E553" s="15" t="s">
        <v>1668</v>
      </c>
      <c r="F553" s="15" t="s">
        <v>1669</v>
      </c>
      <c r="G553" s="15" t="s">
        <v>2058</v>
      </c>
      <c r="H553" s="17" t="s">
        <v>1671</v>
      </c>
      <c r="I553" s="15" t="s">
        <v>2059</v>
      </c>
      <c r="J553" s="17" t="s">
        <v>1979</v>
      </c>
      <c r="K553" s="15" t="s">
        <v>1697</v>
      </c>
      <c r="L553" s="15"/>
    </row>
    <row r="554" ht="22.5" spans="1:12">
      <c r="A554" s="15"/>
      <c r="B554" s="15"/>
      <c r="C554" s="16"/>
      <c r="D554" s="15"/>
      <c r="E554" s="15"/>
      <c r="F554" s="15" t="s">
        <v>1693</v>
      </c>
      <c r="G554" s="15" t="s">
        <v>2060</v>
      </c>
      <c r="H554" s="17" t="s">
        <v>1688</v>
      </c>
      <c r="I554" s="15" t="s">
        <v>1705</v>
      </c>
      <c r="J554" s="17" t="s">
        <v>1673</v>
      </c>
      <c r="K554" s="15" t="s">
        <v>1691</v>
      </c>
      <c r="L554" s="15"/>
    </row>
    <row r="555" spans="1:12">
      <c r="A555" s="15"/>
      <c r="B555" s="15"/>
      <c r="C555" s="16"/>
      <c r="D555" s="15"/>
      <c r="E555" s="15"/>
      <c r="F555" s="15" t="s">
        <v>1698</v>
      </c>
      <c r="G555" s="15" t="s">
        <v>2061</v>
      </c>
      <c r="H555" s="17" t="s">
        <v>1671</v>
      </c>
      <c r="I555" s="15" t="s">
        <v>1852</v>
      </c>
      <c r="J555" s="17" t="s">
        <v>1853</v>
      </c>
      <c r="K555" s="15" t="s">
        <v>1697</v>
      </c>
      <c r="L555" s="15"/>
    </row>
    <row r="556" ht="22.5" spans="1:12">
      <c r="A556" s="15"/>
      <c r="B556" s="15"/>
      <c r="C556" s="16"/>
      <c r="D556" s="15"/>
      <c r="E556" s="15" t="s">
        <v>1676</v>
      </c>
      <c r="F556" s="15" t="s">
        <v>1677</v>
      </c>
      <c r="G556" s="15" t="s">
        <v>2062</v>
      </c>
      <c r="H556" s="17" t="s">
        <v>1688</v>
      </c>
      <c r="I556" s="15" t="s">
        <v>1705</v>
      </c>
      <c r="J556" s="17" t="s">
        <v>1673</v>
      </c>
      <c r="K556" s="15" t="s">
        <v>1691</v>
      </c>
      <c r="L556" s="15" t="s">
        <v>1675</v>
      </c>
    </row>
    <row r="557" ht="33.75" spans="1:12">
      <c r="A557" s="15"/>
      <c r="B557" s="15"/>
      <c r="C557" s="16"/>
      <c r="D557" s="15"/>
      <c r="E557" s="15"/>
      <c r="F557" s="15"/>
      <c r="G557" s="15" t="s">
        <v>2063</v>
      </c>
      <c r="H557" s="17" t="s">
        <v>1688</v>
      </c>
      <c r="I557" s="15" t="s">
        <v>1705</v>
      </c>
      <c r="J557" s="17" t="s">
        <v>1673</v>
      </c>
      <c r="K557" s="15" t="s">
        <v>1691</v>
      </c>
      <c r="L557" s="15" t="s">
        <v>1675</v>
      </c>
    </row>
    <row r="558" ht="33.75" spans="1:12">
      <c r="A558" s="15"/>
      <c r="B558" s="15"/>
      <c r="C558" s="16"/>
      <c r="D558" s="15"/>
      <c r="E558" s="15" t="s">
        <v>1702</v>
      </c>
      <c r="F558" s="15" t="s">
        <v>1703</v>
      </c>
      <c r="G558" s="15" t="s">
        <v>2064</v>
      </c>
      <c r="H558" s="17" t="s">
        <v>1688</v>
      </c>
      <c r="I558" s="15" t="s">
        <v>1705</v>
      </c>
      <c r="J558" s="17" t="s">
        <v>1673</v>
      </c>
      <c r="K558" s="15" t="s">
        <v>1691</v>
      </c>
      <c r="L558" s="15" t="s">
        <v>1675</v>
      </c>
    </row>
    <row r="559" ht="33.75" spans="1:12">
      <c r="A559" s="15"/>
      <c r="B559" s="15"/>
      <c r="C559" s="16"/>
      <c r="D559" s="15"/>
      <c r="E559" s="15" t="s">
        <v>1706</v>
      </c>
      <c r="F559" s="15" t="s">
        <v>1707</v>
      </c>
      <c r="G559" s="15" t="s">
        <v>2065</v>
      </c>
      <c r="H559" s="17" t="s">
        <v>1709</v>
      </c>
      <c r="I559" s="15" t="s">
        <v>2066</v>
      </c>
      <c r="J559" s="17" t="s">
        <v>1975</v>
      </c>
      <c r="K559" s="15" t="s">
        <v>1691</v>
      </c>
      <c r="L559" s="15" t="s">
        <v>1711</v>
      </c>
    </row>
    <row r="560" ht="22.5" spans="1:12">
      <c r="A560" s="15"/>
      <c r="B560" s="15" t="s">
        <v>1683</v>
      </c>
      <c r="C560" s="16">
        <v>70.990224</v>
      </c>
      <c r="D560" s="15" t="s">
        <v>1667</v>
      </c>
      <c r="E560" s="15" t="s">
        <v>1668</v>
      </c>
      <c r="F560" s="15" t="s">
        <v>1669</v>
      </c>
      <c r="G560" s="15" t="s">
        <v>1670</v>
      </c>
      <c r="H560" s="17" t="s">
        <v>1671</v>
      </c>
      <c r="I560" s="15" t="s">
        <v>1672</v>
      </c>
      <c r="J560" s="17" t="s">
        <v>1673</v>
      </c>
      <c r="K560" s="15" t="s">
        <v>1674</v>
      </c>
      <c r="L560" s="15" t="s">
        <v>1675</v>
      </c>
    </row>
    <row r="561" ht="22.5" spans="1:12">
      <c r="A561" s="15"/>
      <c r="B561" s="15"/>
      <c r="C561" s="16"/>
      <c r="D561" s="15"/>
      <c r="E561" s="15" t="s">
        <v>1676</v>
      </c>
      <c r="F561" s="15" t="s">
        <v>1677</v>
      </c>
      <c r="G561" s="15" t="s">
        <v>1678</v>
      </c>
      <c r="H561" s="17" t="s">
        <v>1671</v>
      </c>
      <c r="I561" s="15" t="s">
        <v>1672</v>
      </c>
      <c r="J561" s="17" t="s">
        <v>1673</v>
      </c>
      <c r="K561" s="15" t="s">
        <v>1679</v>
      </c>
      <c r="L561" s="15" t="s">
        <v>1675</v>
      </c>
    </row>
    <row r="562" ht="22.5" spans="1:12">
      <c r="A562" s="15"/>
      <c r="B562" s="15" t="s">
        <v>1684</v>
      </c>
      <c r="C562" s="16">
        <v>146.6317</v>
      </c>
      <c r="D562" s="15" t="s">
        <v>1667</v>
      </c>
      <c r="E562" s="15" t="s">
        <v>1668</v>
      </c>
      <c r="F562" s="15" t="s">
        <v>1669</v>
      </c>
      <c r="G562" s="15" t="s">
        <v>1670</v>
      </c>
      <c r="H562" s="17" t="s">
        <v>1671</v>
      </c>
      <c r="I562" s="15" t="s">
        <v>1672</v>
      </c>
      <c r="J562" s="17" t="s">
        <v>1673</v>
      </c>
      <c r="K562" s="15" t="s">
        <v>1674</v>
      </c>
      <c r="L562" s="15" t="s">
        <v>1675</v>
      </c>
    </row>
    <row r="563" ht="22.5" spans="1:12">
      <c r="A563" s="15"/>
      <c r="B563" s="15"/>
      <c r="C563" s="16"/>
      <c r="D563" s="15"/>
      <c r="E563" s="15" t="s">
        <v>1676</v>
      </c>
      <c r="F563" s="15" t="s">
        <v>1677</v>
      </c>
      <c r="G563" s="15" t="s">
        <v>1678</v>
      </c>
      <c r="H563" s="17" t="s">
        <v>1671</v>
      </c>
      <c r="I563" s="15" t="s">
        <v>1672</v>
      </c>
      <c r="J563" s="17" t="s">
        <v>1673</v>
      </c>
      <c r="K563" s="15" t="s">
        <v>1679</v>
      </c>
      <c r="L563" s="15" t="s">
        <v>1675</v>
      </c>
    </row>
    <row r="564" ht="22.5" spans="1:12">
      <c r="A564" s="15"/>
      <c r="B564" s="15" t="s">
        <v>1712</v>
      </c>
      <c r="C564" s="16">
        <v>2.64</v>
      </c>
      <c r="D564" s="15" t="s">
        <v>1667</v>
      </c>
      <c r="E564" s="15" t="s">
        <v>1668</v>
      </c>
      <c r="F564" s="15" t="s">
        <v>1669</v>
      </c>
      <c r="G564" s="15" t="s">
        <v>1670</v>
      </c>
      <c r="H564" s="17" t="s">
        <v>1671</v>
      </c>
      <c r="I564" s="15" t="s">
        <v>1672</v>
      </c>
      <c r="J564" s="17" t="s">
        <v>1673</v>
      </c>
      <c r="K564" s="15" t="s">
        <v>1674</v>
      </c>
      <c r="L564" s="15" t="s">
        <v>1675</v>
      </c>
    </row>
    <row r="565" ht="22.5" spans="1:12">
      <c r="A565" s="15"/>
      <c r="B565" s="15"/>
      <c r="C565" s="16"/>
      <c r="D565" s="15"/>
      <c r="E565" s="15" t="s">
        <v>1676</v>
      </c>
      <c r="F565" s="15" t="s">
        <v>1677</v>
      </c>
      <c r="G565" s="15" t="s">
        <v>1678</v>
      </c>
      <c r="H565" s="17" t="s">
        <v>1671</v>
      </c>
      <c r="I565" s="15" t="s">
        <v>1672</v>
      </c>
      <c r="J565" s="17" t="s">
        <v>1673</v>
      </c>
      <c r="K565" s="15" t="s">
        <v>1679</v>
      </c>
      <c r="L565" s="15" t="s">
        <v>1675</v>
      </c>
    </row>
    <row r="566" ht="22.5" spans="1:12">
      <c r="A566" s="15"/>
      <c r="B566" s="15" t="s">
        <v>2067</v>
      </c>
      <c r="C566" s="16">
        <v>25.679</v>
      </c>
      <c r="D566" s="15" t="s">
        <v>2068</v>
      </c>
      <c r="E566" s="15" t="s">
        <v>1668</v>
      </c>
      <c r="F566" s="15" t="s">
        <v>1669</v>
      </c>
      <c r="G566" s="15" t="s">
        <v>2069</v>
      </c>
      <c r="H566" s="17" t="s">
        <v>1671</v>
      </c>
      <c r="I566" s="15" t="s">
        <v>2070</v>
      </c>
      <c r="J566" s="17" t="s">
        <v>2071</v>
      </c>
      <c r="K566" s="15" t="s">
        <v>1691</v>
      </c>
      <c r="L566" s="15"/>
    </row>
    <row r="567" ht="56.25" spans="1:12">
      <c r="A567" s="15"/>
      <c r="B567" s="15"/>
      <c r="C567" s="16"/>
      <c r="D567" s="15"/>
      <c r="E567" s="15"/>
      <c r="F567" s="15"/>
      <c r="G567" s="15" t="s">
        <v>2072</v>
      </c>
      <c r="H567" s="17" t="s">
        <v>1688</v>
      </c>
      <c r="I567" s="15" t="s">
        <v>1852</v>
      </c>
      <c r="J567" s="17" t="s">
        <v>1690</v>
      </c>
      <c r="K567" s="15" t="s">
        <v>1691</v>
      </c>
      <c r="L567" s="15"/>
    </row>
    <row r="568" ht="22.5" spans="1:12">
      <c r="A568" s="15"/>
      <c r="B568" s="15"/>
      <c r="C568" s="16"/>
      <c r="D568" s="15"/>
      <c r="E568" s="15"/>
      <c r="F568" s="15"/>
      <c r="G568" s="15" t="s">
        <v>2073</v>
      </c>
      <c r="H568" s="17" t="s">
        <v>1688</v>
      </c>
      <c r="I568" s="15" t="s">
        <v>2074</v>
      </c>
      <c r="J568" s="17" t="s">
        <v>2075</v>
      </c>
      <c r="K568" s="15" t="s">
        <v>1691</v>
      </c>
      <c r="L568" s="15"/>
    </row>
    <row r="569" ht="247.5" spans="1:12">
      <c r="A569" s="15"/>
      <c r="B569" s="15"/>
      <c r="C569" s="16"/>
      <c r="D569" s="15"/>
      <c r="E569" s="15"/>
      <c r="F569" s="15" t="s">
        <v>1693</v>
      </c>
      <c r="G569" s="15" t="s">
        <v>2068</v>
      </c>
      <c r="H569" s="17" t="s">
        <v>1695</v>
      </c>
      <c r="I569" s="15" t="s">
        <v>1701</v>
      </c>
      <c r="J569" s="17"/>
      <c r="K569" s="15" t="s">
        <v>1691</v>
      </c>
      <c r="L569" s="15"/>
    </row>
    <row r="570" ht="56.25" spans="1:12">
      <c r="A570" s="15"/>
      <c r="B570" s="15"/>
      <c r="C570" s="16"/>
      <c r="D570" s="15"/>
      <c r="E570" s="15"/>
      <c r="F570" s="15" t="s">
        <v>1698</v>
      </c>
      <c r="G570" s="15" t="s">
        <v>2076</v>
      </c>
      <c r="H570" s="17" t="s">
        <v>1671</v>
      </c>
      <c r="I570" s="15" t="s">
        <v>1729</v>
      </c>
      <c r="J570" s="17" t="s">
        <v>1817</v>
      </c>
      <c r="K570" s="15" t="s">
        <v>1691</v>
      </c>
      <c r="L570" s="15"/>
    </row>
    <row r="571" ht="33.75" spans="1:12">
      <c r="A571" s="15"/>
      <c r="B571" s="15"/>
      <c r="C571" s="16"/>
      <c r="D571" s="15"/>
      <c r="E571" s="15" t="s">
        <v>1676</v>
      </c>
      <c r="F571" s="15" t="s">
        <v>1677</v>
      </c>
      <c r="G571" s="15" t="s">
        <v>2077</v>
      </c>
      <c r="H571" s="17" t="s">
        <v>1688</v>
      </c>
      <c r="I571" s="15" t="s">
        <v>1738</v>
      </c>
      <c r="J571" s="17" t="s">
        <v>1673</v>
      </c>
      <c r="K571" s="15" t="s">
        <v>1697</v>
      </c>
      <c r="L571" s="15"/>
    </row>
    <row r="572" ht="33.75" spans="1:12">
      <c r="A572" s="15"/>
      <c r="B572" s="15"/>
      <c r="C572" s="16"/>
      <c r="D572" s="15"/>
      <c r="E572" s="15" t="s">
        <v>1702</v>
      </c>
      <c r="F572" s="15" t="s">
        <v>1703</v>
      </c>
      <c r="G572" s="15" t="s">
        <v>2078</v>
      </c>
      <c r="H572" s="17" t="s">
        <v>1695</v>
      </c>
      <c r="I572" s="15" t="s">
        <v>2001</v>
      </c>
      <c r="J572" s="17" t="s">
        <v>1673</v>
      </c>
      <c r="K572" s="15" t="s">
        <v>1691</v>
      </c>
      <c r="L572" s="15"/>
    </row>
    <row r="573" ht="45" spans="1:12">
      <c r="A573" s="15"/>
      <c r="B573" s="15"/>
      <c r="C573" s="16"/>
      <c r="D573" s="15"/>
      <c r="E573" s="15" t="s">
        <v>1706</v>
      </c>
      <c r="F573" s="15" t="s">
        <v>1707</v>
      </c>
      <c r="G573" s="15" t="s">
        <v>2079</v>
      </c>
      <c r="H573" s="17" t="s">
        <v>1671</v>
      </c>
      <c r="I573" s="15" t="s">
        <v>2080</v>
      </c>
      <c r="J573" s="17" t="s">
        <v>1975</v>
      </c>
      <c r="K573" s="15" t="s">
        <v>1691</v>
      </c>
      <c r="L573" s="15"/>
    </row>
    <row r="574" spans="1:12">
      <c r="A574" s="15"/>
      <c r="B574" s="15" t="s">
        <v>1714</v>
      </c>
      <c r="C574" s="16">
        <v>15.62</v>
      </c>
      <c r="D574" s="15" t="s">
        <v>1715</v>
      </c>
      <c r="E574" s="15" t="s">
        <v>1668</v>
      </c>
      <c r="F574" s="15" t="s">
        <v>1669</v>
      </c>
      <c r="G574" s="15" t="s">
        <v>1716</v>
      </c>
      <c r="H574" s="17" t="s">
        <v>1709</v>
      </c>
      <c r="I574" s="15" t="s">
        <v>1717</v>
      </c>
      <c r="J574" s="17" t="s">
        <v>1690</v>
      </c>
      <c r="K574" s="15" t="s">
        <v>1697</v>
      </c>
      <c r="L574" s="15" t="s">
        <v>1711</v>
      </c>
    </row>
    <row r="575" ht="56.25" spans="1:12">
      <c r="A575" s="15"/>
      <c r="B575" s="15"/>
      <c r="C575" s="16"/>
      <c r="D575" s="15"/>
      <c r="E575" s="15"/>
      <c r="F575" s="15" t="s">
        <v>1693</v>
      </c>
      <c r="G575" s="15" t="s">
        <v>1718</v>
      </c>
      <c r="H575" s="17" t="s">
        <v>1709</v>
      </c>
      <c r="I575" s="15" t="s">
        <v>1717</v>
      </c>
      <c r="J575" s="17" t="s">
        <v>1673</v>
      </c>
      <c r="K575" s="15" t="s">
        <v>1679</v>
      </c>
      <c r="L575" s="15" t="s">
        <v>1711</v>
      </c>
    </row>
    <row r="576" ht="78.75" spans="1:12">
      <c r="A576" s="15"/>
      <c r="B576" s="15"/>
      <c r="C576" s="16"/>
      <c r="D576" s="15"/>
      <c r="E576" s="15" t="s">
        <v>1676</v>
      </c>
      <c r="F576" s="15" t="s">
        <v>1719</v>
      </c>
      <c r="G576" s="15" t="s">
        <v>1720</v>
      </c>
      <c r="H576" s="17" t="s">
        <v>1709</v>
      </c>
      <c r="I576" s="15" t="s">
        <v>1672</v>
      </c>
      <c r="J576" s="17" t="s">
        <v>1673</v>
      </c>
      <c r="K576" s="15" t="s">
        <v>1697</v>
      </c>
      <c r="L576" s="15" t="s">
        <v>1711</v>
      </c>
    </row>
    <row r="577" spans="1:12">
      <c r="A577" s="15"/>
      <c r="B577" s="15"/>
      <c r="C577" s="16"/>
      <c r="D577" s="15"/>
      <c r="E577" s="15"/>
      <c r="F577" s="15" t="s">
        <v>1677</v>
      </c>
      <c r="G577" s="15" t="s">
        <v>1721</v>
      </c>
      <c r="H577" s="17" t="s">
        <v>1671</v>
      </c>
      <c r="I577" s="15" t="s">
        <v>1672</v>
      </c>
      <c r="J577" s="17" t="s">
        <v>1673</v>
      </c>
      <c r="K577" s="15" t="s">
        <v>1697</v>
      </c>
      <c r="L577" s="15" t="s">
        <v>1675</v>
      </c>
    </row>
    <row r="578" ht="22.5" spans="1:12">
      <c r="A578" s="15"/>
      <c r="B578" s="15" t="s">
        <v>1723</v>
      </c>
      <c r="C578" s="16">
        <v>11.875</v>
      </c>
      <c r="D578" s="15"/>
      <c r="E578" s="15"/>
      <c r="F578" s="15"/>
      <c r="G578" s="15"/>
      <c r="H578" s="17"/>
      <c r="I578" s="15"/>
      <c r="J578" s="17"/>
      <c r="K578" s="15"/>
      <c r="L578" s="15"/>
    </row>
    <row r="579" ht="22.5" spans="1:12">
      <c r="A579" s="15"/>
      <c r="B579" s="15" t="s">
        <v>2081</v>
      </c>
      <c r="C579" s="16">
        <v>4.55</v>
      </c>
      <c r="D579" s="15"/>
      <c r="E579" s="15"/>
      <c r="F579" s="15"/>
      <c r="G579" s="15"/>
      <c r="H579" s="17"/>
      <c r="I579" s="15"/>
      <c r="J579" s="17"/>
      <c r="K579" s="15"/>
      <c r="L579" s="15"/>
    </row>
    <row r="580" ht="45" spans="1:12">
      <c r="A580" s="15"/>
      <c r="B580" s="15" t="s">
        <v>2082</v>
      </c>
      <c r="C580" s="16">
        <v>30.72</v>
      </c>
      <c r="D580" s="15"/>
      <c r="E580" s="15"/>
      <c r="F580" s="15"/>
      <c r="G580" s="15"/>
      <c r="H580" s="17"/>
      <c r="I580" s="15"/>
      <c r="J580" s="17"/>
      <c r="K580" s="15"/>
      <c r="L580" s="15"/>
    </row>
    <row r="581" ht="33.75" spans="1:12">
      <c r="A581" s="15"/>
      <c r="B581" s="15" t="s">
        <v>1724</v>
      </c>
      <c r="C581" s="16">
        <v>1.68</v>
      </c>
      <c r="D581" s="15"/>
      <c r="E581" s="15"/>
      <c r="F581" s="15"/>
      <c r="G581" s="15"/>
      <c r="H581" s="17"/>
      <c r="I581" s="15"/>
      <c r="J581" s="17"/>
      <c r="K581" s="15"/>
      <c r="L581" s="15"/>
    </row>
    <row r="582" ht="22.5" spans="1:12">
      <c r="A582" s="15" t="s">
        <v>2083</v>
      </c>
      <c r="B582" s="15" t="s">
        <v>1683</v>
      </c>
      <c r="C582" s="16">
        <v>39.859967</v>
      </c>
      <c r="D582" s="15" t="s">
        <v>1667</v>
      </c>
      <c r="E582" s="15" t="s">
        <v>1668</v>
      </c>
      <c r="F582" s="15" t="s">
        <v>1669</v>
      </c>
      <c r="G582" s="15" t="s">
        <v>1670</v>
      </c>
      <c r="H582" s="17" t="s">
        <v>1671</v>
      </c>
      <c r="I582" s="15" t="s">
        <v>1672</v>
      </c>
      <c r="J582" s="17" t="s">
        <v>1673</v>
      </c>
      <c r="K582" s="15" t="s">
        <v>1674</v>
      </c>
      <c r="L582" s="15" t="s">
        <v>1675</v>
      </c>
    </row>
    <row r="583" ht="22.5" spans="1:12">
      <c r="A583" s="15"/>
      <c r="B583" s="15"/>
      <c r="C583" s="16"/>
      <c r="D583" s="15"/>
      <c r="E583" s="15" t="s">
        <v>1676</v>
      </c>
      <c r="F583" s="15" t="s">
        <v>1677</v>
      </c>
      <c r="G583" s="15" t="s">
        <v>1678</v>
      </c>
      <c r="H583" s="17" t="s">
        <v>1671</v>
      </c>
      <c r="I583" s="15" t="s">
        <v>1672</v>
      </c>
      <c r="J583" s="17" t="s">
        <v>1673</v>
      </c>
      <c r="K583" s="15" t="s">
        <v>1679</v>
      </c>
      <c r="L583" s="15" t="s">
        <v>1675</v>
      </c>
    </row>
    <row r="584" ht="22.5" spans="1:12">
      <c r="A584" s="15"/>
      <c r="B584" s="15" t="s">
        <v>1684</v>
      </c>
      <c r="C584" s="16">
        <v>59.7833</v>
      </c>
      <c r="D584" s="15" t="s">
        <v>1667</v>
      </c>
      <c r="E584" s="15" t="s">
        <v>1668</v>
      </c>
      <c r="F584" s="15" t="s">
        <v>1669</v>
      </c>
      <c r="G584" s="15" t="s">
        <v>1670</v>
      </c>
      <c r="H584" s="17" t="s">
        <v>1671</v>
      </c>
      <c r="I584" s="15" t="s">
        <v>1672</v>
      </c>
      <c r="J584" s="17" t="s">
        <v>1673</v>
      </c>
      <c r="K584" s="15" t="s">
        <v>1674</v>
      </c>
      <c r="L584" s="15" t="s">
        <v>1675</v>
      </c>
    </row>
    <row r="585" ht="22.5" spans="1:12">
      <c r="A585" s="15"/>
      <c r="B585" s="15"/>
      <c r="C585" s="16"/>
      <c r="D585" s="15"/>
      <c r="E585" s="15" t="s">
        <v>1676</v>
      </c>
      <c r="F585" s="15" t="s">
        <v>1677</v>
      </c>
      <c r="G585" s="15" t="s">
        <v>1678</v>
      </c>
      <c r="H585" s="17" t="s">
        <v>1671</v>
      </c>
      <c r="I585" s="15" t="s">
        <v>1672</v>
      </c>
      <c r="J585" s="17" t="s">
        <v>1673</v>
      </c>
      <c r="K585" s="15" t="s">
        <v>1679</v>
      </c>
      <c r="L585" s="15" t="s">
        <v>1675</v>
      </c>
    </row>
    <row r="586" spans="1:12">
      <c r="A586" s="15"/>
      <c r="B586" s="15" t="s">
        <v>1714</v>
      </c>
      <c r="C586" s="16">
        <v>7.952</v>
      </c>
      <c r="D586" s="15" t="s">
        <v>1715</v>
      </c>
      <c r="E586" s="15" t="s">
        <v>1668</v>
      </c>
      <c r="F586" s="15" t="s">
        <v>1669</v>
      </c>
      <c r="G586" s="15" t="s">
        <v>1716</v>
      </c>
      <c r="H586" s="17" t="s">
        <v>1709</v>
      </c>
      <c r="I586" s="15" t="s">
        <v>1717</v>
      </c>
      <c r="J586" s="17" t="s">
        <v>1690</v>
      </c>
      <c r="K586" s="15" t="s">
        <v>1697</v>
      </c>
      <c r="L586" s="15" t="s">
        <v>1711</v>
      </c>
    </row>
    <row r="587" ht="56.25" spans="1:12">
      <c r="A587" s="15"/>
      <c r="B587" s="15"/>
      <c r="C587" s="16"/>
      <c r="D587" s="15"/>
      <c r="E587" s="15"/>
      <c r="F587" s="15" t="s">
        <v>1693</v>
      </c>
      <c r="G587" s="15" t="s">
        <v>1718</v>
      </c>
      <c r="H587" s="17" t="s">
        <v>1709</v>
      </c>
      <c r="I587" s="15" t="s">
        <v>1717</v>
      </c>
      <c r="J587" s="17" t="s">
        <v>1673</v>
      </c>
      <c r="K587" s="15" t="s">
        <v>1679</v>
      </c>
      <c r="L587" s="15" t="s">
        <v>1711</v>
      </c>
    </row>
    <row r="588" ht="78.75" spans="1:12">
      <c r="A588" s="15"/>
      <c r="B588" s="15"/>
      <c r="C588" s="16"/>
      <c r="D588" s="15"/>
      <c r="E588" s="15" t="s">
        <v>1676</v>
      </c>
      <c r="F588" s="15" t="s">
        <v>1719</v>
      </c>
      <c r="G588" s="15" t="s">
        <v>1720</v>
      </c>
      <c r="H588" s="17" t="s">
        <v>1709</v>
      </c>
      <c r="I588" s="15" t="s">
        <v>1672</v>
      </c>
      <c r="J588" s="17" t="s">
        <v>1673</v>
      </c>
      <c r="K588" s="15" t="s">
        <v>1697</v>
      </c>
      <c r="L588" s="15" t="s">
        <v>1711</v>
      </c>
    </row>
    <row r="589" spans="1:12">
      <c r="A589" s="15"/>
      <c r="B589" s="15"/>
      <c r="C589" s="16"/>
      <c r="D589" s="15"/>
      <c r="E589" s="15"/>
      <c r="F589" s="15" t="s">
        <v>1677</v>
      </c>
      <c r="G589" s="15" t="s">
        <v>1721</v>
      </c>
      <c r="H589" s="17" t="s">
        <v>1671</v>
      </c>
      <c r="I589" s="15" t="s">
        <v>1672</v>
      </c>
      <c r="J589" s="17" t="s">
        <v>1673</v>
      </c>
      <c r="K589" s="15" t="s">
        <v>1697</v>
      </c>
      <c r="L589" s="15" t="s">
        <v>1675</v>
      </c>
    </row>
    <row r="590" ht="22.5" spans="1:12">
      <c r="A590" s="15"/>
      <c r="B590" s="15" t="s">
        <v>1740</v>
      </c>
      <c r="C590" s="16">
        <v>21.8064</v>
      </c>
      <c r="D590" s="15" t="s">
        <v>1667</v>
      </c>
      <c r="E590" s="15" t="s">
        <v>1668</v>
      </c>
      <c r="F590" s="15" t="s">
        <v>1669</v>
      </c>
      <c r="G590" s="15" t="s">
        <v>1670</v>
      </c>
      <c r="H590" s="17" t="s">
        <v>1671</v>
      </c>
      <c r="I590" s="15" t="s">
        <v>1672</v>
      </c>
      <c r="J590" s="17" t="s">
        <v>1673</v>
      </c>
      <c r="K590" s="15" t="s">
        <v>1674</v>
      </c>
      <c r="L590" s="15" t="s">
        <v>1675</v>
      </c>
    </row>
    <row r="591" ht="22.5" spans="1:12">
      <c r="A591" s="15"/>
      <c r="B591" s="15"/>
      <c r="C591" s="16"/>
      <c r="D591" s="15"/>
      <c r="E591" s="15" t="s">
        <v>1676</v>
      </c>
      <c r="F591" s="15" t="s">
        <v>1677</v>
      </c>
      <c r="G591" s="15" t="s">
        <v>1678</v>
      </c>
      <c r="H591" s="17" t="s">
        <v>1671</v>
      </c>
      <c r="I591" s="15" t="s">
        <v>1672</v>
      </c>
      <c r="J591" s="17" t="s">
        <v>1673</v>
      </c>
      <c r="K591" s="15" t="s">
        <v>1679</v>
      </c>
      <c r="L591" s="15" t="s">
        <v>1675</v>
      </c>
    </row>
    <row r="592" ht="22.5" spans="1:12">
      <c r="A592" s="15"/>
      <c r="B592" s="15" t="s">
        <v>1741</v>
      </c>
      <c r="C592" s="16">
        <v>9.1667</v>
      </c>
      <c r="D592" s="15"/>
      <c r="E592" s="15"/>
      <c r="F592" s="15"/>
      <c r="G592" s="15"/>
      <c r="H592" s="17"/>
      <c r="I592" s="15"/>
      <c r="J592" s="17"/>
      <c r="K592" s="15"/>
      <c r="L592" s="15"/>
    </row>
    <row r="593" ht="33.75" spans="1:12">
      <c r="A593" s="15"/>
      <c r="B593" s="15" t="s">
        <v>1724</v>
      </c>
      <c r="C593" s="16">
        <v>1.2</v>
      </c>
      <c r="D593" s="15"/>
      <c r="E593" s="15"/>
      <c r="F593" s="15"/>
      <c r="G593" s="15"/>
      <c r="H593" s="17"/>
      <c r="I593" s="15"/>
      <c r="J593" s="17"/>
      <c r="K593" s="15"/>
      <c r="L593" s="15"/>
    </row>
    <row r="594" ht="22.5" spans="1:12">
      <c r="A594" s="15" t="s">
        <v>2084</v>
      </c>
      <c r="B594" s="15" t="s">
        <v>1683</v>
      </c>
      <c r="C594" s="16">
        <v>32.673542</v>
      </c>
      <c r="D594" s="15" t="s">
        <v>1667</v>
      </c>
      <c r="E594" s="15" t="s">
        <v>1668</v>
      </c>
      <c r="F594" s="15" t="s">
        <v>1669</v>
      </c>
      <c r="G594" s="15" t="s">
        <v>1670</v>
      </c>
      <c r="H594" s="17" t="s">
        <v>1671</v>
      </c>
      <c r="I594" s="15" t="s">
        <v>1672</v>
      </c>
      <c r="J594" s="17" t="s">
        <v>1673</v>
      </c>
      <c r="K594" s="15" t="s">
        <v>1674</v>
      </c>
      <c r="L594" s="15" t="s">
        <v>1675</v>
      </c>
    </row>
    <row r="595" ht="22.5" spans="1:12">
      <c r="A595" s="15"/>
      <c r="B595" s="15"/>
      <c r="C595" s="16"/>
      <c r="D595" s="15"/>
      <c r="E595" s="15" t="s">
        <v>1676</v>
      </c>
      <c r="F595" s="15" t="s">
        <v>1677</v>
      </c>
      <c r="G595" s="15" t="s">
        <v>1678</v>
      </c>
      <c r="H595" s="17" t="s">
        <v>1671</v>
      </c>
      <c r="I595" s="15" t="s">
        <v>1672</v>
      </c>
      <c r="J595" s="17" t="s">
        <v>1673</v>
      </c>
      <c r="K595" s="15" t="s">
        <v>1679</v>
      </c>
      <c r="L595" s="15" t="s">
        <v>1675</v>
      </c>
    </row>
    <row r="596" ht="22.5" spans="1:12">
      <c r="A596" s="15"/>
      <c r="B596" s="15" t="s">
        <v>1684</v>
      </c>
      <c r="C596" s="16">
        <v>50.124</v>
      </c>
      <c r="D596" s="15" t="s">
        <v>1667</v>
      </c>
      <c r="E596" s="15" t="s">
        <v>1668</v>
      </c>
      <c r="F596" s="15" t="s">
        <v>1669</v>
      </c>
      <c r="G596" s="15" t="s">
        <v>1670</v>
      </c>
      <c r="H596" s="17" t="s">
        <v>1671</v>
      </c>
      <c r="I596" s="15" t="s">
        <v>1672</v>
      </c>
      <c r="J596" s="17" t="s">
        <v>1673</v>
      </c>
      <c r="K596" s="15" t="s">
        <v>1674</v>
      </c>
      <c r="L596" s="15" t="s">
        <v>1675</v>
      </c>
    </row>
    <row r="597" ht="22.5" spans="1:12">
      <c r="A597" s="15"/>
      <c r="B597" s="15"/>
      <c r="C597" s="16"/>
      <c r="D597" s="15"/>
      <c r="E597" s="15" t="s">
        <v>1676</v>
      </c>
      <c r="F597" s="15" t="s">
        <v>1677</v>
      </c>
      <c r="G597" s="15" t="s">
        <v>1678</v>
      </c>
      <c r="H597" s="17" t="s">
        <v>1671</v>
      </c>
      <c r="I597" s="15" t="s">
        <v>1672</v>
      </c>
      <c r="J597" s="17" t="s">
        <v>1673</v>
      </c>
      <c r="K597" s="15" t="s">
        <v>1679</v>
      </c>
      <c r="L597" s="15" t="s">
        <v>1675</v>
      </c>
    </row>
    <row r="598" spans="1:12">
      <c r="A598" s="15"/>
      <c r="B598" s="15" t="s">
        <v>1714</v>
      </c>
      <c r="C598" s="16">
        <v>5.68</v>
      </c>
      <c r="D598" s="15" t="s">
        <v>1715</v>
      </c>
      <c r="E598" s="15" t="s">
        <v>1668</v>
      </c>
      <c r="F598" s="15" t="s">
        <v>1669</v>
      </c>
      <c r="G598" s="15" t="s">
        <v>1716</v>
      </c>
      <c r="H598" s="17" t="s">
        <v>1709</v>
      </c>
      <c r="I598" s="15" t="s">
        <v>1717</v>
      </c>
      <c r="J598" s="17" t="s">
        <v>1690</v>
      </c>
      <c r="K598" s="15" t="s">
        <v>1697</v>
      </c>
      <c r="L598" s="15" t="s">
        <v>1711</v>
      </c>
    </row>
    <row r="599" ht="56.25" spans="1:12">
      <c r="A599" s="15"/>
      <c r="B599" s="15"/>
      <c r="C599" s="16"/>
      <c r="D599" s="15"/>
      <c r="E599" s="15"/>
      <c r="F599" s="15" t="s">
        <v>1693</v>
      </c>
      <c r="G599" s="15" t="s">
        <v>1718</v>
      </c>
      <c r="H599" s="17" t="s">
        <v>1709</v>
      </c>
      <c r="I599" s="15" t="s">
        <v>1717</v>
      </c>
      <c r="J599" s="17" t="s">
        <v>1673</v>
      </c>
      <c r="K599" s="15" t="s">
        <v>1679</v>
      </c>
      <c r="L599" s="15" t="s">
        <v>1711</v>
      </c>
    </row>
    <row r="600" ht="78.75" spans="1:12">
      <c r="A600" s="15"/>
      <c r="B600" s="15"/>
      <c r="C600" s="16"/>
      <c r="D600" s="15"/>
      <c r="E600" s="15" t="s">
        <v>1676</v>
      </c>
      <c r="F600" s="15" t="s">
        <v>1719</v>
      </c>
      <c r="G600" s="15" t="s">
        <v>1720</v>
      </c>
      <c r="H600" s="17" t="s">
        <v>1709</v>
      </c>
      <c r="I600" s="15" t="s">
        <v>1672</v>
      </c>
      <c r="J600" s="17" t="s">
        <v>1673</v>
      </c>
      <c r="K600" s="15" t="s">
        <v>1697</v>
      </c>
      <c r="L600" s="15" t="s">
        <v>1711</v>
      </c>
    </row>
    <row r="601" spans="1:12">
      <c r="A601" s="15"/>
      <c r="B601" s="15"/>
      <c r="C601" s="16"/>
      <c r="D601" s="15"/>
      <c r="E601" s="15"/>
      <c r="F601" s="15" t="s">
        <v>1677</v>
      </c>
      <c r="G601" s="15" t="s">
        <v>1721</v>
      </c>
      <c r="H601" s="17" t="s">
        <v>1671</v>
      </c>
      <c r="I601" s="15" t="s">
        <v>1672</v>
      </c>
      <c r="J601" s="17" t="s">
        <v>1673</v>
      </c>
      <c r="K601" s="15" t="s">
        <v>1697</v>
      </c>
      <c r="L601" s="15" t="s">
        <v>1675</v>
      </c>
    </row>
    <row r="602" ht="22.5" spans="1:12">
      <c r="A602" s="15"/>
      <c r="B602" s="15" t="s">
        <v>1740</v>
      </c>
      <c r="C602" s="16">
        <v>17.7012</v>
      </c>
      <c r="D602" s="15" t="s">
        <v>1667</v>
      </c>
      <c r="E602" s="15" t="s">
        <v>1668</v>
      </c>
      <c r="F602" s="15" t="s">
        <v>1669</v>
      </c>
      <c r="G602" s="15" t="s">
        <v>1670</v>
      </c>
      <c r="H602" s="17" t="s">
        <v>1671</v>
      </c>
      <c r="I602" s="15" t="s">
        <v>1672</v>
      </c>
      <c r="J602" s="17" t="s">
        <v>1673</v>
      </c>
      <c r="K602" s="15" t="s">
        <v>1674</v>
      </c>
      <c r="L602" s="15" t="s">
        <v>1675</v>
      </c>
    </row>
    <row r="603" ht="22.5" spans="1:12">
      <c r="A603" s="15"/>
      <c r="B603" s="15"/>
      <c r="C603" s="16"/>
      <c r="D603" s="15"/>
      <c r="E603" s="15" t="s">
        <v>1676</v>
      </c>
      <c r="F603" s="15" t="s">
        <v>1677</v>
      </c>
      <c r="G603" s="15" t="s">
        <v>1678</v>
      </c>
      <c r="H603" s="17" t="s">
        <v>1671</v>
      </c>
      <c r="I603" s="15" t="s">
        <v>1672</v>
      </c>
      <c r="J603" s="17" t="s">
        <v>1673</v>
      </c>
      <c r="K603" s="15" t="s">
        <v>1679</v>
      </c>
      <c r="L603" s="15" t="s">
        <v>1675</v>
      </c>
    </row>
    <row r="604" ht="22.5" spans="1:12">
      <c r="A604" s="15"/>
      <c r="B604" s="15" t="s">
        <v>1741</v>
      </c>
      <c r="C604" s="16">
        <v>6.25</v>
      </c>
      <c r="D604" s="15"/>
      <c r="E604" s="15"/>
      <c r="F604" s="15"/>
      <c r="G604" s="15"/>
      <c r="H604" s="17"/>
      <c r="I604" s="15"/>
      <c r="J604" s="17"/>
      <c r="K604" s="15"/>
      <c r="L604" s="15"/>
    </row>
    <row r="605" ht="33.75" spans="1:12">
      <c r="A605" s="15"/>
      <c r="B605" s="15" t="s">
        <v>1724</v>
      </c>
      <c r="C605" s="16">
        <v>0.84</v>
      </c>
      <c r="D605" s="15"/>
      <c r="E605" s="15"/>
      <c r="F605" s="15"/>
      <c r="G605" s="15"/>
      <c r="H605" s="17"/>
      <c r="I605" s="15"/>
      <c r="J605" s="17"/>
      <c r="K605" s="15"/>
      <c r="L605" s="15"/>
    </row>
    <row r="606" spans="1:12">
      <c r="A606" s="12" t="s">
        <v>2085</v>
      </c>
      <c r="B606" s="13"/>
      <c r="C606" s="14">
        <v>511.234555</v>
      </c>
      <c r="D606" s="13"/>
      <c r="E606" s="13"/>
      <c r="F606" s="13"/>
      <c r="G606" s="13"/>
      <c r="H606" s="13"/>
      <c r="I606" s="13"/>
      <c r="J606" s="13"/>
      <c r="K606" s="13"/>
      <c r="L606" s="13"/>
    </row>
    <row r="607" ht="22.5" spans="1:12">
      <c r="A607" s="15" t="s">
        <v>2086</v>
      </c>
      <c r="B607" s="15" t="s">
        <v>1666</v>
      </c>
      <c r="C607" s="16">
        <v>1.723403</v>
      </c>
      <c r="D607" s="15" t="s">
        <v>1667</v>
      </c>
      <c r="E607" s="15" t="s">
        <v>1668</v>
      </c>
      <c r="F607" s="15" t="s">
        <v>1669</v>
      </c>
      <c r="G607" s="15" t="s">
        <v>1670</v>
      </c>
      <c r="H607" s="17" t="s">
        <v>1671</v>
      </c>
      <c r="I607" s="15" t="s">
        <v>1672</v>
      </c>
      <c r="J607" s="17" t="s">
        <v>1673</v>
      </c>
      <c r="K607" s="15" t="s">
        <v>1674</v>
      </c>
      <c r="L607" s="15" t="s">
        <v>1675</v>
      </c>
    </row>
    <row r="608" ht="22.5" spans="1:12">
      <c r="A608" s="15"/>
      <c r="B608" s="15"/>
      <c r="C608" s="16"/>
      <c r="D608" s="15"/>
      <c r="E608" s="15" t="s">
        <v>1676</v>
      </c>
      <c r="F608" s="15" t="s">
        <v>1677</v>
      </c>
      <c r="G608" s="15" t="s">
        <v>1678</v>
      </c>
      <c r="H608" s="17" t="s">
        <v>1671</v>
      </c>
      <c r="I608" s="15" t="s">
        <v>1672</v>
      </c>
      <c r="J608" s="17" t="s">
        <v>1673</v>
      </c>
      <c r="K608" s="15" t="s">
        <v>1679</v>
      </c>
      <c r="L608" s="15" t="s">
        <v>1675</v>
      </c>
    </row>
    <row r="609" ht="22.5" spans="1:12">
      <c r="A609" s="15"/>
      <c r="B609" s="15" t="s">
        <v>1680</v>
      </c>
      <c r="C609" s="16">
        <v>7.135</v>
      </c>
      <c r="D609" s="15"/>
      <c r="E609" s="15"/>
      <c r="F609" s="15"/>
      <c r="G609" s="15"/>
      <c r="H609" s="17"/>
      <c r="I609" s="15"/>
      <c r="J609" s="17"/>
      <c r="K609" s="15"/>
      <c r="L609" s="15"/>
    </row>
    <row r="610" ht="22.5" spans="1:12">
      <c r="A610" s="15"/>
      <c r="B610" s="15" t="s">
        <v>2087</v>
      </c>
      <c r="C610" s="16">
        <v>4</v>
      </c>
      <c r="D610" s="15" t="s">
        <v>2088</v>
      </c>
      <c r="E610" s="15" t="s">
        <v>1668</v>
      </c>
      <c r="F610" s="15" t="s">
        <v>1669</v>
      </c>
      <c r="G610" s="15" t="s">
        <v>2089</v>
      </c>
      <c r="H610" s="17" t="s">
        <v>1671</v>
      </c>
      <c r="I610" s="15" t="s">
        <v>1717</v>
      </c>
      <c r="J610" s="17" t="s">
        <v>1979</v>
      </c>
      <c r="K610" s="15" t="s">
        <v>1697</v>
      </c>
      <c r="L610" s="15" t="s">
        <v>1675</v>
      </c>
    </row>
    <row r="611" ht="33.75" spans="1:12">
      <c r="A611" s="15"/>
      <c r="B611" s="15"/>
      <c r="C611" s="16"/>
      <c r="D611" s="15"/>
      <c r="E611" s="15"/>
      <c r="F611" s="15" t="s">
        <v>1693</v>
      </c>
      <c r="G611" s="15" t="s">
        <v>2090</v>
      </c>
      <c r="H611" s="17" t="s">
        <v>1695</v>
      </c>
      <c r="I611" s="15" t="s">
        <v>2091</v>
      </c>
      <c r="J611" s="17"/>
      <c r="K611" s="15" t="s">
        <v>1691</v>
      </c>
      <c r="L611" s="15" t="s">
        <v>1675</v>
      </c>
    </row>
    <row r="612" ht="22.5" spans="1:12">
      <c r="A612" s="15"/>
      <c r="B612" s="15"/>
      <c r="C612" s="16"/>
      <c r="D612" s="15"/>
      <c r="E612" s="15"/>
      <c r="F612" s="15" t="s">
        <v>1698</v>
      </c>
      <c r="G612" s="15" t="s">
        <v>2092</v>
      </c>
      <c r="H612" s="17" t="s">
        <v>1671</v>
      </c>
      <c r="I612" s="15" t="s">
        <v>1672</v>
      </c>
      <c r="J612" s="17" t="s">
        <v>1673</v>
      </c>
      <c r="K612" s="15" t="s">
        <v>1697</v>
      </c>
      <c r="L612" s="15" t="s">
        <v>1675</v>
      </c>
    </row>
    <row r="613" ht="33.75" spans="1:12">
      <c r="A613" s="15"/>
      <c r="B613" s="15"/>
      <c r="C613" s="16"/>
      <c r="D613" s="15"/>
      <c r="E613" s="15" t="s">
        <v>1676</v>
      </c>
      <c r="F613" s="15" t="s">
        <v>1677</v>
      </c>
      <c r="G613" s="15" t="s">
        <v>2093</v>
      </c>
      <c r="H613" s="17" t="s">
        <v>1688</v>
      </c>
      <c r="I613" s="15" t="s">
        <v>2094</v>
      </c>
      <c r="J613" s="17" t="s">
        <v>1979</v>
      </c>
      <c r="K613" s="15" t="s">
        <v>1697</v>
      </c>
      <c r="L613" s="15" t="s">
        <v>1675</v>
      </c>
    </row>
    <row r="614" ht="22.5" spans="1:12">
      <c r="A614" s="15"/>
      <c r="B614" s="15"/>
      <c r="C614" s="16"/>
      <c r="D614" s="15"/>
      <c r="E614" s="15" t="s">
        <v>1702</v>
      </c>
      <c r="F614" s="15" t="s">
        <v>1703</v>
      </c>
      <c r="G614" s="15" t="s">
        <v>2095</v>
      </c>
      <c r="H614" s="17" t="s">
        <v>1688</v>
      </c>
      <c r="I614" s="15" t="s">
        <v>1705</v>
      </c>
      <c r="J614" s="17" t="s">
        <v>1673</v>
      </c>
      <c r="K614" s="15" t="s">
        <v>1691</v>
      </c>
      <c r="L614" s="15" t="s">
        <v>1675</v>
      </c>
    </row>
    <row r="615" spans="1:12">
      <c r="A615" s="15"/>
      <c r="B615" s="15"/>
      <c r="C615" s="16"/>
      <c r="D615" s="15"/>
      <c r="E615" s="15" t="s">
        <v>1706</v>
      </c>
      <c r="F615" s="15" t="s">
        <v>1707</v>
      </c>
      <c r="G615" s="15" t="s">
        <v>1842</v>
      </c>
      <c r="H615" s="17" t="s">
        <v>1671</v>
      </c>
      <c r="I615" s="15" t="s">
        <v>2096</v>
      </c>
      <c r="J615" s="17" t="s">
        <v>1710</v>
      </c>
      <c r="K615" s="15" t="s">
        <v>1691</v>
      </c>
      <c r="L615" s="15" t="s">
        <v>1675</v>
      </c>
    </row>
    <row r="616" ht="22.5" spans="1:12">
      <c r="A616" s="15"/>
      <c r="B616" s="15" t="s">
        <v>1683</v>
      </c>
      <c r="C616" s="16">
        <v>135.380052</v>
      </c>
      <c r="D616" s="15" t="s">
        <v>1667</v>
      </c>
      <c r="E616" s="15" t="s">
        <v>1668</v>
      </c>
      <c r="F616" s="15" t="s">
        <v>1669</v>
      </c>
      <c r="G616" s="15" t="s">
        <v>1670</v>
      </c>
      <c r="H616" s="17" t="s">
        <v>1671</v>
      </c>
      <c r="I616" s="15" t="s">
        <v>1672</v>
      </c>
      <c r="J616" s="17" t="s">
        <v>1673</v>
      </c>
      <c r="K616" s="15" t="s">
        <v>1674</v>
      </c>
      <c r="L616" s="15" t="s">
        <v>1675</v>
      </c>
    </row>
    <row r="617" ht="22.5" spans="1:12">
      <c r="A617" s="15"/>
      <c r="B617" s="15"/>
      <c r="C617" s="16"/>
      <c r="D617" s="15"/>
      <c r="E617" s="15" t="s">
        <v>1676</v>
      </c>
      <c r="F617" s="15" t="s">
        <v>1677</v>
      </c>
      <c r="G617" s="15" t="s">
        <v>1678</v>
      </c>
      <c r="H617" s="17" t="s">
        <v>1671</v>
      </c>
      <c r="I617" s="15" t="s">
        <v>1672</v>
      </c>
      <c r="J617" s="17" t="s">
        <v>1673</v>
      </c>
      <c r="K617" s="15" t="s">
        <v>1679</v>
      </c>
      <c r="L617" s="15" t="s">
        <v>1675</v>
      </c>
    </row>
    <row r="618" ht="22.5" spans="1:12">
      <c r="A618" s="15"/>
      <c r="B618" s="15" t="s">
        <v>1684</v>
      </c>
      <c r="C618" s="16">
        <v>285.0313</v>
      </c>
      <c r="D618" s="15" t="s">
        <v>1667</v>
      </c>
      <c r="E618" s="15" t="s">
        <v>1668</v>
      </c>
      <c r="F618" s="15" t="s">
        <v>1669</v>
      </c>
      <c r="G618" s="15" t="s">
        <v>1670</v>
      </c>
      <c r="H618" s="17" t="s">
        <v>1671</v>
      </c>
      <c r="I618" s="15" t="s">
        <v>1672</v>
      </c>
      <c r="J618" s="17" t="s">
        <v>1673</v>
      </c>
      <c r="K618" s="15" t="s">
        <v>1674</v>
      </c>
      <c r="L618" s="15" t="s">
        <v>1675</v>
      </c>
    </row>
    <row r="619" ht="22.5" spans="1:12">
      <c r="A619" s="15"/>
      <c r="B619" s="15"/>
      <c r="C619" s="16"/>
      <c r="D619" s="15"/>
      <c r="E619" s="15" t="s">
        <v>1676</v>
      </c>
      <c r="F619" s="15" t="s">
        <v>1677</v>
      </c>
      <c r="G619" s="15" t="s">
        <v>1678</v>
      </c>
      <c r="H619" s="17" t="s">
        <v>1671</v>
      </c>
      <c r="I619" s="15" t="s">
        <v>1672</v>
      </c>
      <c r="J619" s="17" t="s">
        <v>1673</v>
      </c>
      <c r="K619" s="15" t="s">
        <v>1679</v>
      </c>
      <c r="L619" s="15" t="s">
        <v>1675</v>
      </c>
    </row>
    <row r="620" ht="22.5" spans="1:12">
      <c r="A620" s="15"/>
      <c r="B620" s="15" t="s">
        <v>2097</v>
      </c>
      <c r="C620" s="16">
        <v>8</v>
      </c>
      <c r="D620" s="15"/>
      <c r="E620" s="15"/>
      <c r="F620" s="15"/>
      <c r="G620" s="15"/>
      <c r="H620" s="17"/>
      <c r="I620" s="15"/>
      <c r="J620" s="17"/>
      <c r="K620" s="15"/>
      <c r="L620" s="15"/>
    </row>
    <row r="621" ht="22.5" spans="1:12">
      <c r="A621" s="15"/>
      <c r="B621" s="15" t="s">
        <v>2098</v>
      </c>
      <c r="C621" s="16">
        <v>1.4</v>
      </c>
      <c r="D621" s="15"/>
      <c r="E621" s="15"/>
      <c r="F621" s="15"/>
      <c r="G621" s="15"/>
      <c r="H621" s="17"/>
      <c r="I621" s="15"/>
      <c r="J621" s="17"/>
      <c r="K621" s="15"/>
      <c r="L621" s="15"/>
    </row>
    <row r="622" ht="22.5" spans="1:12">
      <c r="A622" s="15"/>
      <c r="B622" s="15" t="s">
        <v>2099</v>
      </c>
      <c r="C622" s="16">
        <v>10</v>
      </c>
      <c r="D622" s="15" t="s">
        <v>2100</v>
      </c>
      <c r="E622" s="15" t="s">
        <v>1668</v>
      </c>
      <c r="F622" s="15" t="s">
        <v>1669</v>
      </c>
      <c r="G622" s="15" t="s">
        <v>2101</v>
      </c>
      <c r="H622" s="17" t="s">
        <v>1688</v>
      </c>
      <c r="I622" s="15" t="s">
        <v>2102</v>
      </c>
      <c r="J622" s="17" t="s">
        <v>2103</v>
      </c>
      <c r="K622" s="15" t="s">
        <v>1691</v>
      </c>
      <c r="L622" s="15"/>
    </row>
    <row r="623" ht="22.5" spans="1:12">
      <c r="A623" s="15"/>
      <c r="B623" s="15"/>
      <c r="C623" s="16"/>
      <c r="D623" s="15"/>
      <c r="E623" s="15"/>
      <c r="F623" s="15"/>
      <c r="G623" s="15" t="s">
        <v>2104</v>
      </c>
      <c r="H623" s="17" t="s">
        <v>1671</v>
      </c>
      <c r="I623" s="15" t="s">
        <v>2105</v>
      </c>
      <c r="J623" s="17" t="s">
        <v>1901</v>
      </c>
      <c r="K623" s="15" t="s">
        <v>1691</v>
      </c>
      <c r="L623" s="15"/>
    </row>
    <row r="624" ht="33.75" spans="1:12">
      <c r="A624" s="15"/>
      <c r="B624" s="15"/>
      <c r="C624" s="16"/>
      <c r="D624" s="15"/>
      <c r="E624" s="15"/>
      <c r="F624" s="15" t="s">
        <v>1693</v>
      </c>
      <c r="G624" s="15" t="s">
        <v>2106</v>
      </c>
      <c r="H624" s="17" t="s">
        <v>1695</v>
      </c>
      <c r="I624" s="15" t="s">
        <v>2001</v>
      </c>
      <c r="J624" s="17"/>
      <c r="K624" s="15" t="s">
        <v>1691</v>
      </c>
      <c r="L624" s="15"/>
    </row>
    <row r="625" ht="22.5" spans="1:12">
      <c r="A625" s="15"/>
      <c r="B625" s="15"/>
      <c r="C625" s="16"/>
      <c r="D625" s="15"/>
      <c r="E625" s="15"/>
      <c r="F625" s="15" t="s">
        <v>1698</v>
      </c>
      <c r="G625" s="15" t="s">
        <v>2107</v>
      </c>
      <c r="H625" s="17" t="s">
        <v>1709</v>
      </c>
      <c r="I625" s="15" t="s">
        <v>1738</v>
      </c>
      <c r="J625" s="17" t="s">
        <v>1853</v>
      </c>
      <c r="K625" s="15" t="s">
        <v>1691</v>
      </c>
      <c r="L625" s="15"/>
    </row>
    <row r="626" ht="45" spans="1:12">
      <c r="A626" s="15"/>
      <c r="B626" s="15"/>
      <c r="C626" s="16"/>
      <c r="D626" s="15"/>
      <c r="E626" s="15" t="s">
        <v>1676</v>
      </c>
      <c r="F626" s="15" t="s">
        <v>1677</v>
      </c>
      <c r="G626" s="15" t="s">
        <v>2108</v>
      </c>
      <c r="H626" s="17" t="s">
        <v>1695</v>
      </c>
      <c r="I626" s="15" t="s">
        <v>2001</v>
      </c>
      <c r="J626" s="17"/>
      <c r="K626" s="15" t="s">
        <v>1697</v>
      </c>
      <c r="L626" s="15"/>
    </row>
    <row r="627" ht="22.5" spans="1:12">
      <c r="A627" s="15"/>
      <c r="B627" s="15"/>
      <c r="C627" s="16"/>
      <c r="D627" s="15"/>
      <c r="E627" s="15" t="s">
        <v>1702</v>
      </c>
      <c r="F627" s="15" t="s">
        <v>1703</v>
      </c>
      <c r="G627" s="15" t="s">
        <v>2109</v>
      </c>
      <c r="H627" s="17" t="s">
        <v>1688</v>
      </c>
      <c r="I627" s="15" t="s">
        <v>1705</v>
      </c>
      <c r="J627" s="17" t="s">
        <v>1673</v>
      </c>
      <c r="K627" s="15" t="s">
        <v>1691</v>
      </c>
      <c r="L627" s="15"/>
    </row>
    <row r="628" ht="101.25" spans="1:12">
      <c r="A628" s="15"/>
      <c r="B628" s="15"/>
      <c r="C628" s="16"/>
      <c r="D628" s="15"/>
      <c r="E628" s="15" t="s">
        <v>1706</v>
      </c>
      <c r="F628" s="15" t="s">
        <v>1707</v>
      </c>
      <c r="G628" s="15" t="s">
        <v>2110</v>
      </c>
      <c r="H628" s="17" t="s">
        <v>1709</v>
      </c>
      <c r="I628" s="15" t="s">
        <v>2111</v>
      </c>
      <c r="J628" s="17" t="s">
        <v>1975</v>
      </c>
      <c r="K628" s="15" t="s">
        <v>1691</v>
      </c>
      <c r="L628" s="15"/>
    </row>
    <row r="629" ht="33.75" spans="1:12">
      <c r="A629" s="15"/>
      <c r="B629" s="15"/>
      <c r="C629" s="16"/>
      <c r="D629" s="15"/>
      <c r="E629" s="15"/>
      <c r="F629" s="15" t="s">
        <v>2112</v>
      </c>
      <c r="G629" s="15" t="s">
        <v>2113</v>
      </c>
      <c r="H629" s="17" t="s">
        <v>1695</v>
      </c>
      <c r="I629" s="15" t="s">
        <v>2114</v>
      </c>
      <c r="J629" s="17"/>
      <c r="K629" s="15" t="s">
        <v>1691</v>
      </c>
      <c r="L629" s="15"/>
    </row>
    <row r="630" ht="22.5" spans="1:12">
      <c r="A630" s="15"/>
      <c r="B630" s="15" t="s">
        <v>1712</v>
      </c>
      <c r="C630" s="16">
        <v>2.64</v>
      </c>
      <c r="D630" s="15" t="s">
        <v>1667</v>
      </c>
      <c r="E630" s="15" t="s">
        <v>1668</v>
      </c>
      <c r="F630" s="15" t="s">
        <v>1669</v>
      </c>
      <c r="G630" s="15" t="s">
        <v>1670</v>
      </c>
      <c r="H630" s="17" t="s">
        <v>1671</v>
      </c>
      <c r="I630" s="15" t="s">
        <v>1672</v>
      </c>
      <c r="J630" s="17" t="s">
        <v>1673</v>
      </c>
      <c r="K630" s="15" t="s">
        <v>1674</v>
      </c>
      <c r="L630" s="15" t="s">
        <v>1675</v>
      </c>
    </row>
    <row r="631" ht="22.5" spans="1:12">
      <c r="A631" s="15"/>
      <c r="B631" s="15"/>
      <c r="C631" s="16"/>
      <c r="D631" s="15"/>
      <c r="E631" s="15" t="s">
        <v>1676</v>
      </c>
      <c r="F631" s="15" t="s">
        <v>1677</v>
      </c>
      <c r="G631" s="15" t="s">
        <v>1678</v>
      </c>
      <c r="H631" s="17" t="s">
        <v>1671</v>
      </c>
      <c r="I631" s="15" t="s">
        <v>1672</v>
      </c>
      <c r="J631" s="17" t="s">
        <v>1673</v>
      </c>
      <c r="K631" s="15" t="s">
        <v>1679</v>
      </c>
      <c r="L631" s="15" t="s">
        <v>1675</v>
      </c>
    </row>
    <row r="632" spans="1:12">
      <c r="A632" s="15"/>
      <c r="B632" s="15" t="s">
        <v>1714</v>
      </c>
      <c r="C632" s="16">
        <v>28.4</v>
      </c>
      <c r="D632" s="15" t="s">
        <v>1715</v>
      </c>
      <c r="E632" s="15" t="s">
        <v>1668</v>
      </c>
      <c r="F632" s="15" t="s">
        <v>1669</v>
      </c>
      <c r="G632" s="15" t="s">
        <v>1716</v>
      </c>
      <c r="H632" s="17" t="s">
        <v>1709</v>
      </c>
      <c r="I632" s="15" t="s">
        <v>1717</v>
      </c>
      <c r="J632" s="17" t="s">
        <v>1690</v>
      </c>
      <c r="K632" s="15" t="s">
        <v>1697</v>
      </c>
      <c r="L632" s="15" t="s">
        <v>1711</v>
      </c>
    </row>
    <row r="633" ht="56.25" spans="1:12">
      <c r="A633" s="15"/>
      <c r="B633" s="15"/>
      <c r="C633" s="16"/>
      <c r="D633" s="15"/>
      <c r="E633" s="15"/>
      <c r="F633" s="15" t="s">
        <v>1693</v>
      </c>
      <c r="G633" s="15" t="s">
        <v>1718</v>
      </c>
      <c r="H633" s="17" t="s">
        <v>1709</v>
      </c>
      <c r="I633" s="15" t="s">
        <v>1717</v>
      </c>
      <c r="J633" s="17" t="s">
        <v>1673</v>
      </c>
      <c r="K633" s="15" t="s">
        <v>1679</v>
      </c>
      <c r="L633" s="15" t="s">
        <v>1711</v>
      </c>
    </row>
    <row r="634" ht="78.75" spans="1:12">
      <c r="A634" s="15"/>
      <c r="B634" s="15"/>
      <c r="C634" s="16"/>
      <c r="D634" s="15"/>
      <c r="E634" s="15" t="s">
        <v>1676</v>
      </c>
      <c r="F634" s="15" t="s">
        <v>1719</v>
      </c>
      <c r="G634" s="15" t="s">
        <v>1720</v>
      </c>
      <c r="H634" s="17" t="s">
        <v>1709</v>
      </c>
      <c r="I634" s="15" t="s">
        <v>1672</v>
      </c>
      <c r="J634" s="17" t="s">
        <v>1673</v>
      </c>
      <c r="K634" s="15" t="s">
        <v>1697</v>
      </c>
      <c r="L634" s="15" t="s">
        <v>1711</v>
      </c>
    </row>
    <row r="635" spans="1:12">
      <c r="A635" s="15"/>
      <c r="B635" s="15"/>
      <c r="C635" s="16"/>
      <c r="D635" s="15"/>
      <c r="E635" s="15"/>
      <c r="F635" s="15" t="s">
        <v>1677</v>
      </c>
      <c r="G635" s="15" t="s">
        <v>1721</v>
      </c>
      <c r="H635" s="17" t="s">
        <v>1671</v>
      </c>
      <c r="I635" s="15" t="s">
        <v>1672</v>
      </c>
      <c r="J635" s="17" t="s">
        <v>1673</v>
      </c>
      <c r="K635" s="15" t="s">
        <v>1697</v>
      </c>
      <c r="L635" s="15" t="s">
        <v>1675</v>
      </c>
    </row>
    <row r="636" ht="22.5" spans="1:12">
      <c r="A636" s="15"/>
      <c r="B636" s="15" t="s">
        <v>1722</v>
      </c>
      <c r="C636" s="16">
        <v>0.3198</v>
      </c>
      <c r="D636" s="15" t="s">
        <v>1667</v>
      </c>
      <c r="E636" s="15" t="s">
        <v>1668</v>
      </c>
      <c r="F636" s="15" t="s">
        <v>1669</v>
      </c>
      <c r="G636" s="15" t="s">
        <v>1670</v>
      </c>
      <c r="H636" s="17" t="s">
        <v>1671</v>
      </c>
      <c r="I636" s="15" t="s">
        <v>1672</v>
      </c>
      <c r="J636" s="17" t="s">
        <v>1673</v>
      </c>
      <c r="K636" s="15" t="s">
        <v>1674</v>
      </c>
      <c r="L636" s="15" t="s">
        <v>1675</v>
      </c>
    </row>
    <row r="637" ht="22.5" spans="1:12">
      <c r="A637" s="15"/>
      <c r="B637" s="15"/>
      <c r="C637" s="16"/>
      <c r="D637" s="15"/>
      <c r="E637" s="15" t="s">
        <v>1676</v>
      </c>
      <c r="F637" s="15" t="s">
        <v>1677</v>
      </c>
      <c r="G637" s="15" t="s">
        <v>1678</v>
      </c>
      <c r="H637" s="17" t="s">
        <v>1671</v>
      </c>
      <c r="I637" s="15" t="s">
        <v>1672</v>
      </c>
      <c r="J637" s="17" t="s">
        <v>1673</v>
      </c>
      <c r="K637" s="15" t="s">
        <v>1679</v>
      </c>
      <c r="L637" s="15" t="s">
        <v>1675</v>
      </c>
    </row>
    <row r="638" ht="22.5" spans="1:12">
      <c r="A638" s="15"/>
      <c r="B638" s="15" t="s">
        <v>1741</v>
      </c>
      <c r="C638" s="16">
        <v>3.75</v>
      </c>
      <c r="D638" s="15"/>
      <c r="E638" s="15"/>
      <c r="F638" s="15"/>
      <c r="G638" s="15"/>
      <c r="H638" s="17"/>
      <c r="I638" s="15"/>
      <c r="J638" s="17"/>
      <c r="K638" s="15"/>
      <c r="L638" s="15"/>
    </row>
    <row r="639" ht="22.5" spans="1:12">
      <c r="A639" s="15"/>
      <c r="B639" s="15" t="s">
        <v>1723</v>
      </c>
      <c r="C639" s="16">
        <v>19.375</v>
      </c>
      <c r="D639" s="15"/>
      <c r="E639" s="15"/>
      <c r="F639" s="15"/>
      <c r="G639" s="15"/>
      <c r="H639" s="17"/>
      <c r="I639" s="15"/>
      <c r="J639" s="17"/>
      <c r="K639" s="15"/>
      <c r="L639" s="15"/>
    </row>
    <row r="640" ht="33.75" spans="1:12">
      <c r="A640" s="15"/>
      <c r="B640" s="15" t="s">
        <v>1724</v>
      </c>
      <c r="C640" s="16">
        <v>4.08</v>
      </c>
      <c r="D640" s="15"/>
      <c r="E640" s="15"/>
      <c r="F640" s="15"/>
      <c r="G640" s="15"/>
      <c r="H640" s="17"/>
      <c r="I640" s="15"/>
      <c r="J640" s="17"/>
      <c r="K640" s="15"/>
      <c r="L640" s="15"/>
    </row>
    <row r="641" ht="22.5" spans="1:12">
      <c r="A641" s="12" t="s">
        <v>2115</v>
      </c>
      <c r="B641" s="13"/>
      <c r="C641" s="14">
        <v>908.915254</v>
      </c>
      <c r="D641" s="13"/>
      <c r="E641" s="13"/>
      <c r="F641" s="13"/>
      <c r="G641" s="13"/>
      <c r="H641" s="13"/>
      <c r="I641" s="13"/>
      <c r="J641" s="13"/>
      <c r="K641" s="13"/>
      <c r="L641" s="13"/>
    </row>
    <row r="642" ht="22.5" spans="1:12">
      <c r="A642" s="15" t="s">
        <v>2116</v>
      </c>
      <c r="B642" s="15" t="s">
        <v>1680</v>
      </c>
      <c r="C642" s="16">
        <v>21.4709</v>
      </c>
      <c r="D642" s="15"/>
      <c r="E642" s="15"/>
      <c r="F642" s="15"/>
      <c r="G642" s="15"/>
      <c r="H642" s="17"/>
      <c r="I642" s="15"/>
      <c r="J642" s="17"/>
      <c r="K642" s="15"/>
      <c r="L642" s="15"/>
    </row>
    <row r="643" ht="22.5" spans="1:12">
      <c r="A643" s="15"/>
      <c r="B643" s="15" t="s">
        <v>1683</v>
      </c>
      <c r="C643" s="16">
        <v>209.986125</v>
      </c>
      <c r="D643" s="15" t="s">
        <v>1667</v>
      </c>
      <c r="E643" s="15" t="s">
        <v>1668</v>
      </c>
      <c r="F643" s="15" t="s">
        <v>1669</v>
      </c>
      <c r="G643" s="15" t="s">
        <v>1670</v>
      </c>
      <c r="H643" s="17" t="s">
        <v>1671</v>
      </c>
      <c r="I643" s="15" t="s">
        <v>1672</v>
      </c>
      <c r="J643" s="17" t="s">
        <v>1673</v>
      </c>
      <c r="K643" s="15" t="s">
        <v>1674</v>
      </c>
      <c r="L643" s="15" t="s">
        <v>1675</v>
      </c>
    </row>
    <row r="644" ht="22.5" spans="1:12">
      <c r="A644" s="15"/>
      <c r="B644" s="15"/>
      <c r="C644" s="16"/>
      <c r="D644" s="15"/>
      <c r="E644" s="15" t="s">
        <v>1676</v>
      </c>
      <c r="F644" s="15" t="s">
        <v>1677</v>
      </c>
      <c r="G644" s="15" t="s">
        <v>1678</v>
      </c>
      <c r="H644" s="17" t="s">
        <v>1671</v>
      </c>
      <c r="I644" s="15" t="s">
        <v>1672</v>
      </c>
      <c r="J644" s="17" t="s">
        <v>1673</v>
      </c>
      <c r="K644" s="15" t="s">
        <v>1679</v>
      </c>
      <c r="L644" s="15" t="s">
        <v>1675</v>
      </c>
    </row>
    <row r="645" ht="22.5" spans="1:12">
      <c r="A645" s="15"/>
      <c r="B645" s="15" t="s">
        <v>1684</v>
      </c>
      <c r="C645" s="16">
        <v>428.6608</v>
      </c>
      <c r="D645" s="15" t="s">
        <v>1667</v>
      </c>
      <c r="E645" s="15" t="s">
        <v>1668</v>
      </c>
      <c r="F645" s="15" t="s">
        <v>1669</v>
      </c>
      <c r="G645" s="15" t="s">
        <v>1670</v>
      </c>
      <c r="H645" s="17" t="s">
        <v>1671</v>
      </c>
      <c r="I645" s="15" t="s">
        <v>1672</v>
      </c>
      <c r="J645" s="17" t="s">
        <v>1673</v>
      </c>
      <c r="K645" s="15" t="s">
        <v>1674</v>
      </c>
      <c r="L645" s="15" t="s">
        <v>1675</v>
      </c>
    </row>
    <row r="646" ht="22.5" spans="1:12">
      <c r="A646" s="15"/>
      <c r="B646" s="15"/>
      <c r="C646" s="16"/>
      <c r="D646" s="15"/>
      <c r="E646" s="15" t="s">
        <v>1676</v>
      </c>
      <c r="F646" s="15" t="s">
        <v>1677</v>
      </c>
      <c r="G646" s="15" t="s">
        <v>1678</v>
      </c>
      <c r="H646" s="17" t="s">
        <v>1671</v>
      </c>
      <c r="I646" s="15" t="s">
        <v>1672</v>
      </c>
      <c r="J646" s="17" t="s">
        <v>1673</v>
      </c>
      <c r="K646" s="15" t="s">
        <v>1679</v>
      </c>
      <c r="L646" s="15" t="s">
        <v>1675</v>
      </c>
    </row>
    <row r="647" ht="22.5" spans="1:12">
      <c r="A647" s="15"/>
      <c r="B647" s="15" t="s">
        <v>2117</v>
      </c>
      <c r="C647" s="16">
        <v>8.6</v>
      </c>
      <c r="D647" s="15"/>
      <c r="E647" s="15"/>
      <c r="F647" s="15"/>
      <c r="G647" s="15"/>
      <c r="H647" s="17"/>
      <c r="I647" s="15"/>
      <c r="J647" s="17"/>
      <c r="K647" s="15"/>
      <c r="L647" s="15"/>
    </row>
    <row r="648" spans="1:12">
      <c r="A648" s="15"/>
      <c r="B648" s="15" t="s">
        <v>1714</v>
      </c>
      <c r="C648" s="16">
        <v>45.44</v>
      </c>
      <c r="D648" s="15" t="s">
        <v>1715</v>
      </c>
      <c r="E648" s="15" t="s">
        <v>1668</v>
      </c>
      <c r="F648" s="15" t="s">
        <v>1669</v>
      </c>
      <c r="G648" s="15" t="s">
        <v>1716</v>
      </c>
      <c r="H648" s="17" t="s">
        <v>1709</v>
      </c>
      <c r="I648" s="15" t="s">
        <v>1717</v>
      </c>
      <c r="J648" s="17" t="s">
        <v>1690</v>
      </c>
      <c r="K648" s="15" t="s">
        <v>1697</v>
      </c>
      <c r="L648" s="15" t="s">
        <v>1711</v>
      </c>
    </row>
    <row r="649" ht="56.25" spans="1:12">
      <c r="A649" s="15"/>
      <c r="B649" s="15"/>
      <c r="C649" s="16"/>
      <c r="D649" s="15"/>
      <c r="E649" s="15"/>
      <c r="F649" s="15" t="s">
        <v>1693</v>
      </c>
      <c r="G649" s="15" t="s">
        <v>1718</v>
      </c>
      <c r="H649" s="17" t="s">
        <v>1709</v>
      </c>
      <c r="I649" s="15" t="s">
        <v>1717</v>
      </c>
      <c r="J649" s="17" t="s">
        <v>1673</v>
      </c>
      <c r="K649" s="15" t="s">
        <v>1679</v>
      </c>
      <c r="L649" s="15" t="s">
        <v>1711</v>
      </c>
    </row>
    <row r="650" ht="78.75" spans="1:12">
      <c r="A650" s="15"/>
      <c r="B650" s="15"/>
      <c r="C650" s="16"/>
      <c r="D650" s="15"/>
      <c r="E650" s="15" t="s">
        <v>1676</v>
      </c>
      <c r="F650" s="15" t="s">
        <v>1719</v>
      </c>
      <c r="G650" s="15" t="s">
        <v>1720</v>
      </c>
      <c r="H650" s="17" t="s">
        <v>1709</v>
      </c>
      <c r="I650" s="15" t="s">
        <v>1672</v>
      </c>
      <c r="J650" s="17" t="s">
        <v>1673</v>
      </c>
      <c r="K650" s="15" t="s">
        <v>1697</v>
      </c>
      <c r="L650" s="15" t="s">
        <v>1711</v>
      </c>
    </row>
    <row r="651" spans="1:12">
      <c r="A651" s="15"/>
      <c r="B651" s="15"/>
      <c r="C651" s="16"/>
      <c r="D651" s="15"/>
      <c r="E651" s="15"/>
      <c r="F651" s="15" t="s">
        <v>1677</v>
      </c>
      <c r="G651" s="15" t="s">
        <v>1721</v>
      </c>
      <c r="H651" s="17" t="s">
        <v>1671</v>
      </c>
      <c r="I651" s="15" t="s">
        <v>1672</v>
      </c>
      <c r="J651" s="17" t="s">
        <v>1673</v>
      </c>
      <c r="K651" s="15" t="s">
        <v>1697</v>
      </c>
      <c r="L651" s="15" t="s">
        <v>1675</v>
      </c>
    </row>
    <row r="652" ht="22.5" spans="1:12">
      <c r="A652" s="15"/>
      <c r="B652" s="15" t="s">
        <v>1722</v>
      </c>
      <c r="C652" s="16">
        <v>1.02768</v>
      </c>
      <c r="D652" s="15" t="s">
        <v>1667</v>
      </c>
      <c r="E652" s="15" t="s">
        <v>1668</v>
      </c>
      <c r="F652" s="15" t="s">
        <v>1669</v>
      </c>
      <c r="G652" s="15" t="s">
        <v>1670</v>
      </c>
      <c r="H652" s="17" t="s">
        <v>1671</v>
      </c>
      <c r="I652" s="15" t="s">
        <v>1672</v>
      </c>
      <c r="J652" s="17" t="s">
        <v>1673</v>
      </c>
      <c r="K652" s="15" t="s">
        <v>1674</v>
      </c>
      <c r="L652" s="15" t="s">
        <v>1675</v>
      </c>
    </row>
    <row r="653" ht="22.5" spans="1:12">
      <c r="A653" s="15"/>
      <c r="B653" s="15"/>
      <c r="C653" s="16"/>
      <c r="D653" s="15"/>
      <c r="E653" s="15" t="s">
        <v>1676</v>
      </c>
      <c r="F653" s="15" t="s">
        <v>1677</v>
      </c>
      <c r="G653" s="15" t="s">
        <v>1678</v>
      </c>
      <c r="H653" s="17" t="s">
        <v>1671</v>
      </c>
      <c r="I653" s="15" t="s">
        <v>1672</v>
      </c>
      <c r="J653" s="17" t="s">
        <v>1673</v>
      </c>
      <c r="K653" s="15" t="s">
        <v>1679</v>
      </c>
      <c r="L653" s="15" t="s">
        <v>1675</v>
      </c>
    </row>
    <row r="654" ht="22.5" spans="1:12">
      <c r="A654" s="15"/>
      <c r="B654" s="15" t="s">
        <v>1723</v>
      </c>
      <c r="C654" s="16">
        <v>33.0209</v>
      </c>
      <c r="D654" s="15"/>
      <c r="E654" s="15"/>
      <c r="F654" s="15"/>
      <c r="G654" s="15"/>
      <c r="H654" s="17"/>
      <c r="I654" s="15"/>
      <c r="J654" s="17"/>
      <c r="K654" s="15"/>
      <c r="L654" s="15"/>
    </row>
    <row r="655" ht="33.75" spans="1:12">
      <c r="A655" s="15"/>
      <c r="B655" s="15" t="s">
        <v>1724</v>
      </c>
      <c r="C655" s="16">
        <v>4.44</v>
      </c>
      <c r="D655" s="15"/>
      <c r="E655" s="15"/>
      <c r="F655" s="15"/>
      <c r="G655" s="15"/>
      <c r="H655" s="17"/>
      <c r="I655" s="15"/>
      <c r="J655" s="17"/>
      <c r="K655" s="15"/>
      <c r="L655" s="15"/>
    </row>
    <row r="656" ht="22.5" spans="1:12">
      <c r="A656" s="15" t="s">
        <v>2118</v>
      </c>
      <c r="B656" s="15" t="s">
        <v>1683</v>
      </c>
      <c r="C656" s="16">
        <v>42.473249</v>
      </c>
      <c r="D656" s="15" t="s">
        <v>1667</v>
      </c>
      <c r="E656" s="15" t="s">
        <v>1668</v>
      </c>
      <c r="F656" s="15" t="s">
        <v>1669</v>
      </c>
      <c r="G656" s="15" t="s">
        <v>1670</v>
      </c>
      <c r="H656" s="17" t="s">
        <v>1671</v>
      </c>
      <c r="I656" s="15" t="s">
        <v>1672</v>
      </c>
      <c r="J656" s="17" t="s">
        <v>1673</v>
      </c>
      <c r="K656" s="15" t="s">
        <v>1674</v>
      </c>
      <c r="L656" s="15" t="s">
        <v>1675</v>
      </c>
    </row>
    <row r="657" ht="22.5" spans="1:12">
      <c r="A657" s="15"/>
      <c r="B657" s="15"/>
      <c r="C657" s="16"/>
      <c r="D657" s="15"/>
      <c r="E657" s="15" t="s">
        <v>1676</v>
      </c>
      <c r="F657" s="15" t="s">
        <v>1677</v>
      </c>
      <c r="G657" s="15" t="s">
        <v>1678</v>
      </c>
      <c r="H657" s="17" t="s">
        <v>1671</v>
      </c>
      <c r="I657" s="15" t="s">
        <v>1672</v>
      </c>
      <c r="J657" s="17" t="s">
        <v>1673</v>
      </c>
      <c r="K657" s="15" t="s">
        <v>1679</v>
      </c>
      <c r="L657" s="15" t="s">
        <v>1675</v>
      </c>
    </row>
    <row r="658" ht="22.5" spans="1:12">
      <c r="A658" s="15"/>
      <c r="B658" s="15" t="s">
        <v>1684</v>
      </c>
      <c r="C658" s="16">
        <v>64.4717</v>
      </c>
      <c r="D658" s="15" t="s">
        <v>1667</v>
      </c>
      <c r="E658" s="15" t="s">
        <v>1668</v>
      </c>
      <c r="F658" s="15" t="s">
        <v>1669</v>
      </c>
      <c r="G658" s="15" t="s">
        <v>1670</v>
      </c>
      <c r="H658" s="17" t="s">
        <v>1671</v>
      </c>
      <c r="I658" s="15" t="s">
        <v>1672</v>
      </c>
      <c r="J658" s="17" t="s">
        <v>1673</v>
      </c>
      <c r="K658" s="15" t="s">
        <v>1674</v>
      </c>
      <c r="L658" s="15" t="s">
        <v>1675</v>
      </c>
    </row>
    <row r="659" ht="22.5" spans="1:12">
      <c r="A659" s="15"/>
      <c r="B659" s="15"/>
      <c r="C659" s="16"/>
      <c r="D659" s="15"/>
      <c r="E659" s="15" t="s">
        <v>1676</v>
      </c>
      <c r="F659" s="15" t="s">
        <v>1677</v>
      </c>
      <c r="G659" s="15" t="s">
        <v>1678</v>
      </c>
      <c r="H659" s="17" t="s">
        <v>1671</v>
      </c>
      <c r="I659" s="15" t="s">
        <v>1672</v>
      </c>
      <c r="J659" s="17" t="s">
        <v>1673</v>
      </c>
      <c r="K659" s="15" t="s">
        <v>1679</v>
      </c>
      <c r="L659" s="15" t="s">
        <v>1675</v>
      </c>
    </row>
    <row r="660" spans="1:12">
      <c r="A660" s="15"/>
      <c r="B660" s="15" t="s">
        <v>1714</v>
      </c>
      <c r="C660" s="16">
        <v>9.088</v>
      </c>
      <c r="D660" s="15" t="s">
        <v>1715</v>
      </c>
      <c r="E660" s="15" t="s">
        <v>1668</v>
      </c>
      <c r="F660" s="15" t="s">
        <v>1669</v>
      </c>
      <c r="G660" s="15" t="s">
        <v>1716</v>
      </c>
      <c r="H660" s="17" t="s">
        <v>1709</v>
      </c>
      <c r="I660" s="15" t="s">
        <v>1717</v>
      </c>
      <c r="J660" s="17" t="s">
        <v>1690</v>
      </c>
      <c r="K660" s="15" t="s">
        <v>1697</v>
      </c>
      <c r="L660" s="15" t="s">
        <v>1711</v>
      </c>
    </row>
    <row r="661" ht="56.25" spans="1:12">
      <c r="A661" s="15"/>
      <c r="B661" s="15"/>
      <c r="C661" s="16"/>
      <c r="D661" s="15"/>
      <c r="E661" s="15"/>
      <c r="F661" s="15" t="s">
        <v>1693</v>
      </c>
      <c r="G661" s="15" t="s">
        <v>1718</v>
      </c>
      <c r="H661" s="17" t="s">
        <v>1709</v>
      </c>
      <c r="I661" s="15" t="s">
        <v>1717</v>
      </c>
      <c r="J661" s="17" t="s">
        <v>1673</v>
      </c>
      <c r="K661" s="15" t="s">
        <v>1679</v>
      </c>
      <c r="L661" s="15" t="s">
        <v>1711</v>
      </c>
    </row>
    <row r="662" ht="78.75" spans="1:12">
      <c r="A662" s="15"/>
      <c r="B662" s="15"/>
      <c r="C662" s="16"/>
      <c r="D662" s="15"/>
      <c r="E662" s="15" t="s">
        <v>1676</v>
      </c>
      <c r="F662" s="15" t="s">
        <v>1719</v>
      </c>
      <c r="G662" s="15" t="s">
        <v>1720</v>
      </c>
      <c r="H662" s="17" t="s">
        <v>1709</v>
      </c>
      <c r="I662" s="15" t="s">
        <v>1672</v>
      </c>
      <c r="J662" s="17" t="s">
        <v>1673</v>
      </c>
      <c r="K662" s="15" t="s">
        <v>1697</v>
      </c>
      <c r="L662" s="15" t="s">
        <v>1711</v>
      </c>
    </row>
    <row r="663" spans="1:12">
      <c r="A663" s="15"/>
      <c r="B663" s="15"/>
      <c r="C663" s="16"/>
      <c r="D663" s="15"/>
      <c r="E663" s="15"/>
      <c r="F663" s="15" t="s">
        <v>1677</v>
      </c>
      <c r="G663" s="15" t="s">
        <v>1721</v>
      </c>
      <c r="H663" s="17" t="s">
        <v>1671</v>
      </c>
      <c r="I663" s="15" t="s">
        <v>1672</v>
      </c>
      <c r="J663" s="17" t="s">
        <v>1673</v>
      </c>
      <c r="K663" s="15" t="s">
        <v>1697</v>
      </c>
      <c r="L663" s="15" t="s">
        <v>1675</v>
      </c>
    </row>
    <row r="664" ht="22.5" spans="1:12">
      <c r="A664" s="15"/>
      <c r="B664" s="15" t="s">
        <v>1740</v>
      </c>
      <c r="C664" s="16">
        <v>22.9392</v>
      </c>
      <c r="D664" s="15" t="s">
        <v>1667</v>
      </c>
      <c r="E664" s="15" t="s">
        <v>1668</v>
      </c>
      <c r="F664" s="15" t="s">
        <v>1669</v>
      </c>
      <c r="G664" s="15" t="s">
        <v>1670</v>
      </c>
      <c r="H664" s="17" t="s">
        <v>1671</v>
      </c>
      <c r="I664" s="15" t="s">
        <v>1672</v>
      </c>
      <c r="J664" s="17" t="s">
        <v>1673</v>
      </c>
      <c r="K664" s="15" t="s">
        <v>1674</v>
      </c>
      <c r="L664" s="15" t="s">
        <v>1675</v>
      </c>
    </row>
    <row r="665" ht="22.5" spans="1:12">
      <c r="A665" s="15"/>
      <c r="B665" s="15"/>
      <c r="C665" s="16"/>
      <c r="D665" s="15"/>
      <c r="E665" s="15" t="s">
        <v>1676</v>
      </c>
      <c r="F665" s="15" t="s">
        <v>1677</v>
      </c>
      <c r="G665" s="15" t="s">
        <v>1678</v>
      </c>
      <c r="H665" s="17" t="s">
        <v>1671</v>
      </c>
      <c r="I665" s="15" t="s">
        <v>1672</v>
      </c>
      <c r="J665" s="17" t="s">
        <v>1673</v>
      </c>
      <c r="K665" s="15" t="s">
        <v>1679</v>
      </c>
      <c r="L665" s="15" t="s">
        <v>1675</v>
      </c>
    </row>
    <row r="666" ht="22.5" spans="1:12">
      <c r="A666" s="15"/>
      <c r="B666" s="15" t="s">
        <v>1741</v>
      </c>
      <c r="C666" s="16">
        <v>15.4167</v>
      </c>
      <c r="D666" s="15"/>
      <c r="E666" s="15"/>
      <c r="F666" s="15"/>
      <c r="G666" s="15"/>
      <c r="H666" s="17"/>
      <c r="I666" s="15"/>
      <c r="J666" s="17"/>
      <c r="K666" s="15"/>
      <c r="L666" s="15"/>
    </row>
    <row r="667" ht="33.75" spans="1:12">
      <c r="A667" s="15"/>
      <c r="B667" s="15" t="s">
        <v>1724</v>
      </c>
      <c r="C667" s="16">
        <v>1.88</v>
      </c>
      <c r="D667" s="15"/>
      <c r="E667" s="15"/>
      <c r="F667" s="15"/>
      <c r="G667" s="15"/>
      <c r="H667" s="17"/>
      <c r="I667" s="15"/>
      <c r="J667" s="17"/>
      <c r="K667" s="15"/>
      <c r="L667" s="15"/>
    </row>
    <row r="668" ht="22.5" spans="1:12">
      <c r="A668" s="12" t="s">
        <v>2119</v>
      </c>
      <c r="B668" s="13"/>
      <c r="C668" s="14">
        <v>195.88303</v>
      </c>
      <c r="D668" s="13"/>
      <c r="E668" s="13"/>
      <c r="F668" s="13"/>
      <c r="G668" s="13"/>
      <c r="H668" s="13"/>
      <c r="I668" s="13"/>
      <c r="J668" s="13"/>
      <c r="K668" s="13"/>
      <c r="L668" s="13"/>
    </row>
    <row r="669" ht="22.5" spans="1:12">
      <c r="A669" s="15" t="s">
        <v>2120</v>
      </c>
      <c r="B669" s="15" t="s">
        <v>1666</v>
      </c>
      <c r="C669" s="16">
        <v>2.842184</v>
      </c>
      <c r="D669" s="15"/>
      <c r="E669" s="15"/>
      <c r="F669" s="15"/>
      <c r="G669" s="15"/>
      <c r="H669" s="17"/>
      <c r="I669" s="15"/>
      <c r="J669" s="17"/>
      <c r="K669" s="15"/>
      <c r="L669" s="15"/>
    </row>
    <row r="670" ht="22.5" spans="1:12">
      <c r="A670" s="15"/>
      <c r="B670" s="15" t="s">
        <v>1683</v>
      </c>
      <c r="C670" s="16">
        <v>30.269847</v>
      </c>
      <c r="D670" s="15" t="s">
        <v>1667</v>
      </c>
      <c r="E670" s="15" t="s">
        <v>1668</v>
      </c>
      <c r="F670" s="15" t="s">
        <v>1669</v>
      </c>
      <c r="G670" s="15" t="s">
        <v>1670</v>
      </c>
      <c r="H670" s="17" t="s">
        <v>1671</v>
      </c>
      <c r="I670" s="15" t="s">
        <v>1672</v>
      </c>
      <c r="J670" s="17" t="s">
        <v>1673</v>
      </c>
      <c r="K670" s="15" t="s">
        <v>1674</v>
      </c>
      <c r="L670" s="15" t="s">
        <v>1675</v>
      </c>
    </row>
    <row r="671" ht="22.5" spans="1:12">
      <c r="A671" s="15"/>
      <c r="B671" s="15"/>
      <c r="C671" s="16"/>
      <c r="D671" s="15"/>
      <c r="E671" s="15" t="s">
        <v>1676</v>
      </c>
      <c r="F671" s="15" t="s">
        <v>1677</v>
      </c>
      <c r="G671" s="15" t="s">
        <v>1678</v>
      </c>
      <c r="H671" s="17" t="s">
        <v>1671</v>
      </c>
      <c r="I671" s="15" t="s">
        <v>1672</v>
      </c>
      <c r="J671" s="17" t="s">
        <v>1673</v>
      </c>
      <c r="K671" s="15" t="s">
        <v>1679</v>
      </c>
      <c r="L671" s="15" t="s">
        <v>1675</v>
      </c>
    </row>
    <row r="672" ht="22.5" spans="1:12">
      <c r="A672" s="15"/>
      <c r="B672" s="15" t="s">
        <v>1684</v>
      </c>
      <c r="C672" s="16">
        <v>62.6968</v>
      </c>
      <c r="D672" s="15" t="s">
        <v>1667</v>
      </c>
      <c r="E672" s="15" t="s">
        <v>1668</v>
      </c>
      <c r="F672" s="15" t="s">
        <v>1669</v>
      </c>
      <c r="G672" s="15" t="s">
        <v>1670</v>
      </c>
      <c r="H672" s="17" t="s">
        <v>1671</v>
      </c>
      <c r="I672" s="15" t="s">
        <v>1672</v>
      </c>
      <c r="J672" s="17" t="s">
        <v>1673</v>
      </c>
      <c r="K672" s="15" t="s">
        <v>1674</v>
      </c>
      <c r="L672" s="15" t="s">
        <v>1675</v>
      </c>
    </row>
    <row r="673" ht="22.5" spans="1:12">
      <c r="A673" s="15"/>
      <c r="B673" s="15"/>
      <c r="C673" s="16"/>
      <c r="D673" s="15"/>
      <c r="E673" s="15" t="s">
        <v>1676</v>
      </c>
      <c r="F673" s="15" t="s">
        <v>1677</v>
      </c>
      <c r="G673" s="15" t="s">
        <v>1678</v>
      </c>
      <c r="H673" s="17" t="s">
        <v>1671</v>
      </c>
      <c r="I673" s="15" t="s">
        <v>1672</v>
      </c>
      <c r="J673" s="17" t="s">
        <v>1673</v>
      </c>
      <c r="K673" s="15" t="s">
        <v>1679</v>
      </c>
      <c r="L673" s="15" t="s">
        <v>1675</v>
      </c>
    </row>
    <row r="674" ht="22.5" spans="1:12">
      <c r="A674" s="15"/>
      <c r="B674" s="15" t="s">
        <v>1712</v>
      </c>
      <c r="C674" s="16">
        <v>2.657816</v>
      </c>
      <c r="D674" s="15"/>
      <c r="E674" s="15"/>
      <c r="F674" s="15"/>
      <c r="G674" s="15"/>
      <c r="H674" s="17"/>
      <c r="I674" s="15"/>
      <c r="J674" s="17"/>
      <c r="K674" s="15"/>
      <c r="L674" s="15"/>
    </row>
    <row r="675" spans="1:12">
      <c r="A675" s="15"/>
      <c r="B675" s="15" t="s">
        <v>1714</v>
      </c>
      <c r="C675" s="16">
        <v>7.1</v>
      </c>
      <c r="D675" s="15" t="s">
        <v>1715</v>
      </c>
      <c r="E675" s="15" t="s">
        <v>1668</v>
      </c>
      <c r="F675" s="15" t="s">
        <v>1669</v>
      </c>
      <c r="G675" s="15" t="s">
        <v>1716</v>
      </c>
      <c r="H675" s="17" t="s">
        <v>1709</v>
      </c>
      <c r="I675" s="15" t="s">
        <v>1717</v>
      </c>
      <c r="J675" s="17" t="s">
        <v>1690</v>
      </c>
      <c r="K675" s="15" t="s">
        <v>1697</v>
      </c>
      <c r="L675" s="15" t="s">
        <v>1711</v>
      </c>
    </row>
    <row r="676" ht="56.25" spans="1:12">
      <c r="A676" s="15"/>
      <c r="B676" s="15"/>
      <c r="C676" s="16"/>
      <c r="D676" s="15"/>
      <c r="E676" s="15"/>
      <c r="F676" s="15" t="s">
        <v>1693</v>
      </c>
      <c r="G676" s="15" t="s">
        <v>1718</v>
      </c>
      <c r="H676" s="17" t="s">
        <v>1709</v>
      </c>
      <c r="I676" s="15" t="s">
        <v>1717</v>
      </c>
      <c r="J676" s="17" t="s">
        <v>1673</v>
      </c>
      <c r="K676" s="15" t="s">
        <v>1679</v>
      </c>
      <c r="L676" s="15" t="s">
        <v>1711</v>
      </c>
    </row>
    <row r="677" ht="78.75" spans="1:12">
      <c r="A677" s="15"/>
      <c r="B677" s="15"/>
      <c r="C677" s="16"/>
      <c r="D677" s="15"/>
      <c r="E677" s="15" t="s">
        <v>1676</v>
      </c>
      <c r="F677" s="15" t="s">
        <v>1719</v>
      </c>
      <c r="G677" s="15" t="s">
        <v>1720</v>
      </c>
      <c r="H677" s="17" t="s">
        <v>1709</v>
      </c>
      <c r="I677" s="15" t="s">
        <v>1672</v>
      </c>
      <c r="J677" s="17" t="s">
        <v>1673</v>
      </c>
      <c r="K677" s="15" t="s">
        <v>1697</v>
      </c>
      <c r="L677" s="15" t="s">
        <v>1711</v>
      </c>
    </row>
    <row r="678" spans="1:12">
      <c r="A678" s="15"/>
      <c r="B678" s="15"/>
      <c r="C678" s="16"/>
      <c r="D678" s="15"/>
      <c r="E678" s="15"/>
      <c r="F678" s="15" t="s">
        <v>1677</v>
      </c>
      <c r="G678" s="15" t="s">
        <v>1721</v>
      </c>
      <c r="H678" s="17" t="s">
        <v>1671</v>
      </c>
      <c r="I678" s="15" t="s">
        <v>1672</v>
      </c>
      <c r="J678" s="17" t="s">
        <v>1673</v>
      </c>
      <c r="K678" s="15" t="s">
        <v>1697</v>
      </c>
      <c r="L678" s="15" t="s">
        <v>1675</v>
      </c>
    </row>
    <row r="679" ht="22.5" spans="1:12">
      <c r="A679" s="15"/>
      <c r="B679" s="15" t="s">
        <v>1723</v>
      </c>
      <c r="C679" s="16">
        <v>5.2083</v>
      </c>
      <c r="D679" s="15"/>
      <c r="E679" s="15"/>
      <c r="F679" s="15"/>
      <c r="G679" s="15"/>
      <c r="H679" s="17"/>
      <c r="I679" s="15"/>
      <c r="J679" s="17"/>
      <c r="K679" s="15"/>
      <c r="L679" s="15"/>
    </row>
    <row r="680" ht="22.5" spans="1:12">
      <c r="A680" s="15"/>
      <c r="B680" s="15" t="s">
        <v>2121</v>
      </c>
      <c r="C680" s="16">
        <v>10</v>
      </c>
      <c r="D680" s="15" t="s">
        <v>2122</v>
      </c>
      <c r="E680" s="15" t="s">
        <v>1668</v>
      </c>
      <c r="F680" s="15" t="s">
        <v>1669</v>
      </c>
      <c r="G680" s="15" t="s">
        <v>2123</v>
      </c>
      <c r="H680" s="17" t="s">
        <v>1688</v>
      </c>
      <c r="I680" s="15" t="s">
        <v>2096</v>
      </c>
      <c r="J680" s="17" t="s">
        <v>1803</v>
      </c>
      <c r="K680" s="15" t="s">
        <v>1815</v>
      </c>
      <c r="L680" s="15"/>
    </row>
    <row r="681" spans="1:12">
      <c r="A681" s="15"/>
      <c r="B681" s="15"/>
      <c r="C681" s="16"/>
      <c r="D681" s="15"/>
      <c r="E681" s="15"/>
      <c r="F681" s="15" t="s">
        <v>1693</v>
      </c>
      <c r="G681" s="15" t="s">
        <v>2124</v>
      </c>
      <c r="H681" s="17" t="s">
        <v>1688</v>
      </c>
      <c r="I681" s="15" t="s">
        <v>1769</v>
      </c>
      <c r="J681" s="17" t="s">
        <v>1673</v>
      </c>
      <c r="K681" s="15" t="s">
        <v>1697</v>
      </c>
      <c r="L681" s="15"/>
    </row>
    <row r="682" ht="33.75" spans="1:12">
      <c r="A682" s="15"/>
      <c r="B682" s="15"/>
      <c r="C682" s="16"/>
      <c r="D682" s="15"/>
      <c r="E682" s="15"/>
      <c r="F682" s="15" t="s">
        <v>1698</v>
      </c>
      <c r="G682" s="15" t="s">
        <v>2125</v>
      </c>
      <c r="H682" s="17" t="s">
        <v>1688</v>
      </c>
      <c r="I682" s="15" t="s">
        <v>1672</v>
      </c>
      <c r="J682" s="17" t="s">
        <v>1673</v>
      </c>
      <c r="K682" s="15" t="s">
        <v>1697</v>
      </c>
      <c r="L682" s="15"/>
    </row>
    <row r="683" ht="33.75" spans="1:12">
      <c r="A683" s="15"/>
      <c r="B683" s="15"/>
      <c r="C683" s="16"/>
      <c r="D683" s="15"/>
      <c r="E683" s="15" t="s">
        <v>1676</v>
      </c>
      <c r="F683" s="15" t="s">
        <v>1677</v>
      </c>
      <c r="G683" s="15" t="s">
        <v>2126</v>
      </c>
      <c r="H683" s="17" t="s">
        <v>1688</v>
      </c>
      <c r="I683" s="15" t="s">
        <v>1769</v>
      </c>
      <c r="J683" s="17" t="s">
        <v>1673</v>
      </c>
      <c r="K683" s="15" t="s">
        <v>1815</v>
      </c>
      <c r="L683" s="15"/>
    </row>
    <row r="684" ht="33.75" spans="1:12">
      <c r="A684" s="15"/>
      <c r="B684" s="15"/>
      <c r="C684" s="16"/>
      <c r="D684" s="15"/>
      <c r="E684" s="15"/>
      <c r="F684" s="15" t="s">
        <v>1754</v>
      </c>
      <c r="G684" s="15" t="s">
        <v>2127</v>
      </c>
      <c r="H684" s="17" t="s">
        <v>1688</v>
      </c>
      <c r="I684" s="15" t="s">
        <v>1717</v>
      </c>
      <c r="J684" s="17" t="s">
        <v>1673</v>
      </c>
      <c r="K684" s="15" t="s">
        <v>1717</v>
      </c>
      <c r="L684" s="15"/>
    </row>
    <row r="685" ht="22.5" spans="1:12">
      <c r="A685" s="15"/>
      <c r="B685" s="15"/>
      <c r="C685" s="16"/>
      <c r="D685" s="15"/>
      <c r="E685" s="15" t="s">
        <v>1702</v>
      </c>
      <c r="F685" s="15" t="s">
        <v>1703</v>
      </c>
      <c r="G685" s="15" t="s">
        <v>2128</v>
      </c>
      <c r="H685" s="17" t="s">
        <v>1688</v>
      </c>
      <c r="I685" s="15" t="s">
        <v>1769</v>
      </c>
      <c r="J685" s="17" t="s">
        <v>1673</v>
      </c>
      <c r="K685" s="15" t="s">
        <v>1717</v>
      </c>
      <c r="L685" s="15"/>
    </row>
    <row r="686" ht="22.5" spans="1:12">
      <c r="A686" s="15"/>
      <c r="B686" s="15"/>
      <c r="C686" s="16"/>
      <c r="D686" s="15"/>
      <c r="E686" s="15" t="s">
        <v>1706</v>
      </c>
      <c r="F686" s="15" t="s">
        <v>1707</v>
      </c>
      <c r="G686" s="15" t="s">
        <v>2129</v>
      </c>
      <c r="H686" s="17" t="s">
        <v>1688</v>
      </c>
      <c r="I686" s="15" t="s">
        <v>1691</v>
      </c>
      <c r="J686" s="17" t="s">
        <v>1739</v>
      </c>
      <c r="K686" s="15" t="s">
        <v>1691</v>
      </c>
      <c r="L686" s="15"/>
    </row>
    <row r="687" ht="33.75" spans="1:12">
      <c r="A687" s="15"/>
      <c r="B687" s="15" t="s">
        <v>1724</v>
      </c>
      <c r="C687" s="16">
        <v>0.78</v>
      </c>
      <c r="D687" s="15"/>
      <c r="E687" s="15"/>
      <c r="F687" s="15"/>
      <c r="G687" s="15"/>
      <c r="H687" s="17"/>
      <c r="I687" s="15"/>
      <c r="J687" s="17"/>
      <c r="K687" s="15"/>
      <c r="L687" s="15"/>
    </row>
    <row r="688" ht="22.5" spans="1:12">
      <c r="A688" s="15" t="s">
        <v>2130</v>
      </c>
      <c r="B688" s="15" t="s">
        <v>1683</v>
      </c>
      <c r="C688" s="16">
        <v>21.136283</v>
      </c>
      <c r="D688" s="15" t="s">
        <v>1667</v>
      </c>
      <c r="E688" s="15" t="s">
        <v>1668</v>
      </c>
      <c r="F688" s="15" t="s">
        <v>1669</v>
      </c>
      <c r="G688" s="15" t="s">
        <v>1670</v>
      </c>
      <c r="H688" s="17" t="s">
        <v>1671</v>
      </c>
      <c r="I688" s="15" t="s">
        <v>1672</v>
      </c>
      <c r="J688" s="17" t="s">
        <v>1673</v>
      </c>
      <c r="K688" s="15" t="s">
        <v>1674</v>
      </c>
      <c r="L688" s="15" t="s">
        <v>1675</v>
      </c>
    </row>
    <row r="689" ht="22.5" spans="1:12">
      <c r="A689" s="15"/>
      <c r="B689" s="15"/>
      <c r="C689" s="16"/>
      <c r="D689" s="15"/>
      <c r="E689" s="15" t="s">
        <v>1676</v>
      </c>
      <c r="F689" s="15" t="s">
        <v>1677</v>
      </c>
      <c r="G689" s="15" t="s">
        <v>1678</v>
      </c>
      <c r="H689" s="17" t="s">
        <v>1671</v>
      </c>
      <c r="I689" s="15" t="s">
        <v>1672</v>
      </c>
      <c r="J689" s="17" t="s">
        <v>1673</v>
      </c>
      <c r="K689" s="15" t="s">
        <v>1679</v>
      </c>
      <c r="L689" s="15" t="s">
        <v>1675</v>
      </c>
    </row>
    <row r="690" ht="22.5" spans="1:12">
      <c r="A690" s="15"/>
      <c r="B690" s="15" t="s">
        <v>1684</v>
      </c>
      <c r="C690" s="16">
        <v>32.1067</v>
      </c>
      <c r="D690" s="15" t="s">
        <v>1667</v>
      </c>
      <c r="E690" s="15" t="s">
        <v>1668</v>
      </c>
      <c r="F690" s="15" t="s">
        <v>1669</v>
      </c>
      <c r="G690" s="15" t="s">
        <v>1670</v>
      </c>
      <c r="H690" s="17" t="s">
        <v>1671</v>
      </c>
      <c r="I690" s="15" t="s">
        <v>1672</v>
      </c>
      <c r="J690" s="17" t="s">
        <v>1673</v>
      </c>
      <c r="K690" s="15" t="s">
        <v>1674</v>
      </c>
      <c r="L690" s="15" t="s">
        <v>1675</v>
      </c>
    </row>
    <row r="691" ht="22.5" spans="1:12">
      <c r="A691" s="15"/>
      <c r="B691" s="15"/>
      <c r="C691" s="16"/>
      <c r="D691" s="15"/>
      <c r="E691" s="15" t="s">
        <v>1676</v>
      </c>
      <c r="F691" s="15" t="s">
        <v>1677</v>
      </c>
      <c r="G691" s="15" t="s">
        <v>1678</v>
      </c>
      <c r="H691" s="17" t="s">
        <v>1671</v>
      </c>
      <c r="I691" s="15" t="s">
        <v>1672</v>
      </c>
      <c r="J691" s="17" t="s">
        <v>1673</v>
      </c>
      <c r="K691" s="15" t="s">
        <v>1679</v>
      </c>
      <c r="L691" s="15" t="s">
        <v>1675</v>
      </c>
    </row>
    <row r="692" spans="1:12">
      <c r="A692" s="15"/>
      <c r="B692" s="15" t="s">
        <v>1714</v>
      </c>
      <c r="C692" s="16">
        <v>4.544</v>
      </c>
      <c r="D692" s="15" t="s">
        <v>1715</v>
      </c>
      <c r="E692" s="15" t="s">
        <v>1668</v>
      </c>
      <c r="F692" s="15" t="s">
        <v>1669</v>
      </c>
      <c r="G692" s="15" t="s">
        <v>1716</v>
      </c>
      <c r="H692" s="17" t="s">
        <v>1709</v>
      </c>
      <c r="I692" s="15" t="s">
        <v>1717</v>
      </c>
      <c r="J692" s="17" t="s">
        <v>1690</v>
      </c>
      <c r="K692" s="15" t="s">
        <v>1697</v>
      </c>
      <c r="L692" s="15" t="s">
        <v>1711</v>
      </c>
    </row>
    <row r="693" ht="56.25" spans="1:12">
      <c r="A693" s="15"/>
      <c r="B693" s="15"/>
      <c r="C693" s="16"/>
      <c r="D693" s="15"/>
      <c r="E693" s="15"/>
      <c r="F693" s="15" t="s">
        <v>1693</v>
      </c>
      <c r="G693" s="15" t="s">
        <v>1718</v>
      </c>
      <c r="H693" s="17" t="s">
        <v>1709</v>
      </c>
      <c r="I693" s="15" t="s">
        <v>1717</v>
      </c>
      <c r="J693" s="17" t="s">
        <v>1673</v>
      </c>
      <c r="K693" s="15" t="s">
        <v>1679</v>
      </c>
      <c r="L693" s="15" t="s">
        <v>1711</v>
      </c>
    </row>
    <row r="694" ht="78.75" spans="1:12">
      <c r="A694" s="15"/>
      <c r="B694" s="15"/>
      <c r="C694" s="16"/>
      <c r="D694" s="15"/>
      <c r="E694" s="15" t="s">
        <v>1676</v>
      </c>
      <c r="F694" s="15" t="s">
        <v>1719</v>
      </c>
      <c r="G694" s="15" t="s">
        <v>1720</v>
      </c>
      <c r="H694" s="17" t="s">
        <v>1709</v>
      </c>
      <c r="I694" s="15" t="s">
        <v>1672</v>
      </c>
      <c r="J694" s="17" t="s">
        <v>1673</v>
      </c>
      <c r="K694" s="15" t="s">
        <v>1697</v>
      </c>
      <c r="L694" s="15" t="s">
        <v>1711</v>
      </c>
    </row>
    <row r="695" spans="1:12">
      <c r="A695" s="15"/>
      <c r="B695" s="15"/>
      <c r="C695" s="16"/>
      <c r="D695" s="15"/>
      <c r="E695" s="15"/>
      <c r="F695" s="15" t="s">
        <v>1677</v>
      </c>
      <c r="G695" s="15" t="s">
        <v>1721</v>
      </c>
      <c r="H695" s="17" t="s">
        <v>1671</v>
      </c>
      <c r="I695" s="15" t="s">
        <v>1672</v>
      </c>
      <c r="J695" s="17" t="s">
        <v>1673</v>
      </c>
      <c r="K695" s="15" t="s">
        <v>1697</v>
      </c>
      <c r="L695" s="15" t="s">
        <v>1675</v>
      </c>
    </row>
    <row r="696" ht="22.5" spans="1:12">
      <c r="A696" s="15"/>
      <c r="B696" s="15" t="s">
        <v>1740</v>
      </c>
      <c r="C696" s="16">
        <v>11.8944</v>
      </c>
      <c r="D696" s="15" t="s">
        <v>1667</v>
      </c>
      <c r="E696" s="15" t="s">
        <v>1668</v>
      </c>
      <c r="F696" s="15" t="s">
        <v>1669</v>
      </c>
      <c r="G696" s="15" t="s">
        <v>1670</v>
      </c>
      <c r="H696" s="17" t="s">
        <v>1671</v>
      </c>
      <c r="I696" s="15" t="s">
        <v>1672</v>
      </c>
      <c r="J696" s="17" t="s">
        <v>1673</v>
      </c>
      <c r="K696" s="15" t="s">
        <v>1674</v>
      </c>
      <c r="L696" s="15" t="s">
        <v>1675</v>
      </c>
    </row>
    <row r="697" ht="22.5" spans="1:12">
      <c r="A697" s="15"/>
      <c r="B697" s="15"/>
      <c r="C697" s="16"/>
      <c r="D697" s="15"/>
      <c r="E697" s="15" t="s">
        <v>1676</v>
      </c>
      <c r="F697" s="15" t="s">
        <v>1677</v>
      </c>
      <c r="G697" s="15" t="s">
        <v>1678</v>
      </c>
      <c r="H697" s="17" t="s">
        <v>1671</v>
      </c>
      <c r="I697" s="15" t="s">
        <v>1672</v>
      </c>
      <c r="J697" s="17" t="s">
        <v>1673</v>
      </c>
      <c r="K697" s="15" t="s">
        <v>1679</v>
      </c>
      <c r="L697" s="15" t="s">
        <v>1675</v>
      </c>
    </row>
    <row r="698" ht="22.5" spans="1:12">
      <c r="A698" s="15"/>
      <c r="B698" s="15" t="s">
        <v>1741</v>
      </c>
      <c r="C698" s="16">
        <v>4.1667</v>
      </c>
      <c r="D698" s="15"/>
      <c r="E698" s="15"/>
      <c r="F698" s="15"/>
      <c r="G698" s="15"/>
      <c r="H698" s="17"/>
      <c r="I698" s="15"/>
      <c r="J698" s="17"/>
      <c r="K698" s="15"/>
      <c r="L698" s="15"/>
    </row>
    <row r="699" ht="33.75" spans="1:12">
      <c r="A699" s="15"/>
      <c r="B699" s="15" t="s">
        <v>1724</v>
      </c>
      <c r="C699" s="16">
        <v>0.48</v>
      </c>
      <c r="D699" s="15"/>
      <c r="E699" s="15"/>
      <c r="F699" s="15"/>
      <c r="G699" s="15"/>
      <c r="H699" s="17"/>
      <c r="I699" s="15"/>
      <c r="J699" s="17"/>
      <c r="K699" s="15"/>
      <c r="L699" s="15"/>
    </row>
    <row r="700" ht="22.5" spans="1:12">
      <c r="A700" s="12" t="s">
        <v>2131</v>
      </c>
      <c r="B700" s="13"/>
      <c r="C700" s="14">
        <v>203.277801</v>
      </c>
      <c r="D700" s="13"/>
      <c r="E700" s="13"/>
      <c r="F700" s="13"/>
      <c r="G700" s="13"/>
      <c r="H700" s="13"/>
      <c r="I700" s="13"/>
      <c r="J700" s="13"/>
      <c r="K700" s="13"/>
      <c r="L700" s="13"/>
    </row>
    <row r="701" ht="22.5" spans="1:12">
      <c r="A701" s="15" t="s">
        <v>2132</v>
      </c>
      <c r="B701" s="15" t="s">
        <v>1680</v>
      </c>
      <c r="C701" s="16">
        <v>1.6733</v>
      </c>
      <c r="D701" s="15"/>
      <c r="E701" s="15"/>
      <c r="F701" s="15"/>
      <c r="G701" s="15"/>
      <c r="H701" s="17"/>
      <c r="I701" s="15"/>
      <c r="J701" s="17"/>
      <c r="K701" s="15"/>
      <c r="L701" s="15"/>
    </row>
    <row r="702" ht="22.5" spans="1:12">
      <c r="A702" s="15"/>
      <c r="B702" s="15" t="s">
        <v>1683</v>
      </c>
      <c r="C702" s="16">
        <v>27.758125</v>
      </c>
      <c r="D702" s="15" t="s">
        <v>1667</v>
      </c>
      <c r="E702" s="15" t="s">
        <v>1668</v>
      </c>
      <c r="F702" s="15" t="s">
        <v>1669</v>
      </c>
      <c r="G702" s="15" t="s">
        <v>1670</v>
      </c>
      <c r="H702" s="17" t="s">
        <v>1671</v>
      </c>
      <c r="I702" s="15" t="s">
        <v>1672</v>
      </c>
      <c r="J702" s="17" t="s">
        <v>1673</v>
      </c>
      <c r="K702" s="15" t="s">
        <v>1674</v>
      </c>
      <c r="L702" s="15" t="s">
        <v>1675</v>
      </c>
    </row>
    <row r="703" ht="22.5" spans="1:12">
      <c r="A703" s="15"/>
      <c r="B703" s="15"/>
      <c r="C703" s="16"/>
      <c r="D703" s="15"/>
      <c r="E703" s="15" t="s">
        <v>1676</v>
      </c>
      <c r="F703" s="15" t="s">
        <v>1677</v>
      </c>
      <c r="G703" s="15" t="s">
        <v>1678</v>
      </c>
      <c r="H703" s="17" t="s">
        <v>1671</v>
      </c>
      <c r="I703" s="15" t="s">
        <v>1672</v>
      </c>
      <c r="J703" s="17" t="s">
        <v>1673</v>
      </c>
      <c r="K703" s="15" t="s">
        <v>1679</v>
      </c>
      <c r="L703" s="15" t="s">
        <v>1675</v>
      </c>
    </row>
    <row r="704" ht="22.5" spans="1:12">
      <c r="A704" s="15"/>
      <c r="B704" s="15" t="s">
        <v>1684</v>
      </c>
      <c r="C704" s="16">
        <v>57.8145</v>
      </c>
      <c r="D704" s="15" t="s">
        <v>1667</v>
      </c>
      <c r="E704" s="15" t="s">
        <v>1668</v>
      </c>
      <c r="F704" s="15" t="s">
        <v>1669</v>
      </c>
      <c r="G704" s="15" t="s">
        <v>1670</v>
      </c>
      <c r="H704" s="17" t="s">
        <v>1671</v>
      </c>
      <c r="I704" s="15" t="s">
        <v>1672</v>
      </c>
      <c r="J704" s="17" t="s">
        <v>1673</v>
      </c>
      <c r="K704" s="15" t="s">
        <v>1674</v>
      </c>
      <c r="L704" s="15" t="s">
        <v>1675</v>
      </c>
    </row>
    <row r="705" ht="22.5" spans="1:12">
      <c r="A705" s="15"/>
      <c r="B705" s="15"/>
      <c r="C705" s="16"/>
      <c r="D705" s="15"/>
      <c r="E705" s="15" t="s">
        <v>1676</v>
      </c>
      <c r="F705" s="15" t="s">
        <v>1677</v>
      </c>
      <c r="G705" s="15" t="s">
        <v>1678</v>
      </c>
      <c r="H705" s="17" t="s">
        <v>1671</v>
      </c>
      <c r="I705" s="15" t="s">
        <v>1672</v>
      </c>
      <c r="J705" s="17" t="s">
        <v>1673</v>
      </c>
      <c r="K705" s="15" t="s">
        <v>1679</v>
      </c>
      <c r="L705" s="15" t="s">
        <v>1675</v>
      </c>
    </row>
    <row r="706" ht="22.5" spans="1:12">
      <c r="A706" s="15"/>
      <c r="B706" s="15" t="s">
        <v>2133</v>
      </c>
      <c r="C706" s="16">
        <v>1</v>
      </c>
      <c r="D706" s="15" t="s">
        <v>2134</v>
      </c>
      <c r="E706" s="15" t="s">
        <v>1668</v>
      </c>
      <c r="F706" s="15" t="s">
        <v>1669</v>
      </c>
      <c r="G706" s="15" t="s">
        <v>2135</v>
      </c>
      <c r="H706" s="17" t="s">
        <v>1688</v>
      </c>
      <c r="I706" s="15" t="s">
        <v>1729</v>
      </c>
      <c r="J706" s="17" t="s">
        <v>2136</v>
      </c>
      <c r="K706" s="15" t="s">
        <v>1691</v>
      </c>
      <c r="L706" s="15"/>
    </row>
    <row r="707" ht="56.25" spans="1:12">
      <c r="A707" s="15"/>
      <c r="B707" s="15"/>
      <c r="C707" s="16"/>
      <c r="D707" s="15"/>
      <c r="E707" s="15"/>
      <c r="F707" s="15" t="s">
        <v>1693</v>
      </c>
      <c r="G707" s="15" t="s">
        <v>2137</v>
      </c>
      <c r="H707" s="17" t="s">
        <v>1688</v>
      </c>
      <c r="I707" s="15" t="s">
        <v>1705</v>
      </c>
      <c r="J707" s="17" t="s">
        <v>1673</v>
      </c>
      <c r="K707" s="15" t="s">
        <v>1697</v>
      </c>
      <c r="L707" s="15"/>
    </row>
    <row r="708" spans="1:12">
      <c r="A708" s="15"/>
      <c r="B708" s="15"/>
      <c r="C708" s="16"/>
      <c r="D708" s="15"/>
      <c r="E708" s="15"/>
      <c r="F708" s="15" t="s">
        <v>1698</v>
      </c>
      <c r="G708" s="15" t="s">
        <v>1906</v>
      </c>
      <c r="H708" s="17" t="s">
        <v>1709</v>
      </c>
      <c r="I708" s="15" t="s">
        <v>1729</v>
      </c>
      <c r="J708" s="17" t="s">
        <v>1817</v>
      </c>
      <c r="K708" s="15" t="s">
        <v>1691</v>
      </c>
      <c r="L708" s="15" t="s">
        <v>1711</v>
      </c>
    </row>
    <row r="709" ht="22.5" spans="1:12">
      <c r="A709" s="15"/>
      <c r="B709" s="15"/>
      <c r="C709" s="16"/>
      <c r="D709" s="15"/>
      <c r="E709" s="15" t="s">
        <v>1676</v>
      </c>
      <c r="F709" s="15" t="s">
        <v>1677</v>
      </c>
      <c r="G709" s="15" t="s">
        <v>1752</v>
      </c>
      <c r="H709" s="17" t="s">
        <v>1695</v>
      </c>
      <c r="I709" s="15" t="s">
        <v>1701</v>
      </c>
      <c r="J709" s="17"/>
      <c r="K709" s="15" t="s">
        <v>1691</v>
      </c>
      <c r="L709" s="15" t="s">
        <v>1675</v>
      </c>
    </row>
    <row r="710" ht="78.75" spans="1:12">
      <c r="A710" s="15"/>
      <c r="B710" s="15"/>
      <c r="C710" s="16"/>
      <c r="D710" s="15"/>
      <c r="E710" s="15"/>
      <c r="F710" s="15"/>
      <c r="G710" s="15" t="s">
        <v>2138</v>
      </c>
      <c r="H710" s="17" t="s">
        <v>1695</v>
      </c>
      <c r="I710" s="15" t="s">
        <v>1701</v>
      </c>
      <c r="J710" s="17"/>
      <c r="K710" s="15" t="s">
        <v>1697</v>
      </c>
      <c r="L710" s="15"/>
    </row>
    <row r="711" ht="45" spans="1:12">
      <c r="A711" s="15"/>
      <c r="B711" s="15"/>
      <c r="C711" s="16"/>
      <c r="D711" s="15"/>
      <c r="E711" s="15" t="s">
        <v>1702</v>
      </c>
      <c r="F711" s="15" t="s">
        <v>1703</v>
      </c>
      <c r="G711" s="15" t="s">
        <v>2139</v>
      </c>
      <c r="H711" s="17" t="s">
        <v>1688</v>
      </c>
      <c r="I711" s="15" t="s">
        <v>1705</v>
      </c>
      <c r="J711" s="17" t="s">
        <v>1673</v>
      </c>
      <c r="K711" s="15" t="s">
        <v>1691</v>
      </c>
      <c r="L711" s="15"/>
    </row>
    <row r="712" ht="33.75" spans="1:12">
      <c r="A712" s="15"/>
      <c r="B712" s="15"/>
      <c r="C712" s="16"/>
      <c r="D712" s="15"/>
      <c r="E712" s="15" t="s">
        <v>1706</v>
      </c>
      <c r="F712" s="15" t="s">
        <v>1707</v>
      </c>
      <c r="G712" s="15" t="s">
        <v>2140</v>
      </c>
      <c r="H712" s="17" t="s">
        <v>1709</v>
      </c>
      <c r="I712" s="15" t="s">
        <v>1717</v>
      </c>
      <c r="J712" s="17" t="s">
        <v>1710</v>
      </c>
      <c r="K712" s="15" t="s">
        <v>1691</v>
      </c>
      <c r="L712" s="15"/>
    </row>
    <row r="713" spans="1:12">
      <c r="A713" s="15"/>
      <c r="B713" s="15" t="s">
        <v>1714</v>
      </c>
      <c r="C713" s="16">
        <v>9.5</v>
      </c>
      <c r="D713" s="15" t="s">
        <v>1715</v>
      </c>
      <c r="E713" s="15" t="s">
        <v>1668</v>
      </c>
      <c r="F713" s="15" t="s">
        <v>1669</v>
      </c>
      <c r="G713" s="15" t="s">
        <v>1716</v>
      </c>
      <c r="H713" s="17" t="s">
        <v>1709</v>
      </c>
      <c r="I713" s="15" t="s">
        <v>1717</v>
      </c>
      <c r="J713" s="17" t="s">
        <v>1690</v>
      </c>
      <c r="K713" s="15" t="s">
        <v>1697</v>
      </c>
      <c r="L713" s="15" t="s">
        <v>1711</v>
      </c>
    </row>
    <row r="714" ht="56.25" spans="1:12">
      <c r="A714" s="15"/>
      <c r="B714" s="15"/>
      <c r="C714" s="16"/>
      <c r="D714" s="15"/>
      <c r="E714" s="15"/>
      <c r="F714" s="15" t="s">
        <v>1693</v>
      </c>
      <c r="G714" s="15" t="s">
        <v>1718</v>
      </c>
      <c r="H714" s="17" t="s">
        <v>1709</v>
      </c>
      <c r="I714" s="15" t="s">
        <v>1717</v>
      </c>
      <c r="J714" s="17" t="s">
        <v>1673</v>
      </c>
      <c r="K714" s="15" t="s">
        <v>1679</v>
      </c>
      <c r="L714" s="15" t="s">
        <v>1711</v>
      </c>
    </row>
    <row r="715" ht="78.75" spans="1:12">
      <c r="A715" s="15"/>
      <c r="B715" s="15"/>
      <c r="C715" s="16"/>
      <c r="D715" s="15"/>
      <c r="E715" s="15" t="s">
        <v>1676</v>
      </c>
      <c r="F715" s="15" t="s">
        <v>1719</v>
      </c>
      <c r="G715" s="15" t="s">
        <v>1720</v>
      </c>
      <c r="H715" s="17" t="s">
        <v>1709</v>
      </c>
      <c r="I715" s="15" t="s">
        <v>1672</v>
      </c>
      <c r="J715" s="17" t="s">
        <v>1673</v>
      </c>
      <c r="K715" s="15" t="s">
        <v>1697</v>
      </c>
      <c r="L715" s="15" t="s">
        <v>1711</v>
      </c>
    </row>
    <row r="716" spans="1:12">
      <c r="A716" s="15"/>
      <c r="B716" s="15"/>
      <c r="C716" s="16"/>
      <c r="D716" s="15"/>
      <c r="E716" s="15"/>
      <c r="F716" s="15" t="s">
        <v>1677</v>
      </c>
      <c r="G716" s="15" t="s">
        <v>1721</v>
      </c>
      <c r="H716" s="17" t="s">
        <v>1671</v>
      </c>
      <c r="I716" s="15" t="s">
        <v>1672</v>
      </c>
      <c r="J716" s="17" t="s">
        <v>1673</v>
      </c>
      <c r="K716" s="15" t="s">
        <v>1697</v>
      </c>
      <c r="L716" s="15" t="s">
        <v>1675</v>
      </c>
    </row>
    <row r="717" ht="22.5" spans="1:12">
      <c r="A717" s="15"/>
      <c r="B717" s="15" t="s">
        <v>1723</v>
      </c>
      <c r="C717" s="16">
        <v>3.75</v>
      </c>
      <c r="D717" s="15"/>
      <c r="E717" s="15"/>
      <c r="F717" s="15"/>
      <c r="G717" s="15"/>
      <c r="H717" s="17"/>
      <c r="I717" s="15"/>
      <c r="J717" s="17"/>
      <c r="K717" s="15"/>
      <c r="L717" s="15"/>
    </row>
    <row r="718" ht="33.75" spans="1:12">
      <c r="A718" s="15"/>
      <c r="B718" s="15" t="s">
        <v>1724</v>
      </c>
      <c r="C718" s="16">
        <v>0.54</v>
      </c>
      <c r="D718" s="15"/>
      <c r="E718" s="15"/>
      <c r="F718" s="15"/>
      <c r="G718" s="15"/>
      <c r="H718" s="17"/>
      <c r="I718" s="15"/>
      <c r="J718" s="17"/>
      <c r="K718" s="15"/>
      <c r="L718" s="15"/>
    </row>
    <row r="719" ht="22.5" spans="1:12">
      <c r="A719" s="15" t="s">
        <v>2141</v>
      </c>
      <c r="B719" s="15" t="s">
        <v>1683</v>
      </c>
      <c r="C719" s="16">
        <v>28.921276</v>
      </c>
      <c r="D719" s="15" t="s">
        <v>1667</v>
      </c>
      <c r="E719" s="15" t="s">
        <v>1668</v>
      </c>
      <c r="F719" s="15" t="s">
        <v>1669</v>
      </c>
      <c r="G719" s="15" t="s">
        <v>1670</v>
      </c>
      <c r="H719" s="17" t="s">
        <v>1671</v>
      </c>
      <c r="I719" s="15" t="s">
        <v>1672</v>
      </c>
      <c r="J719" s="17" t="s">
        <v>1673</v>
      </c>
      <c r="K719" s="15" t="s">
        <v>1674</v>
      </c>
      <c r="L719" s="15" t="s">
        <v>1675</v>
      </c>
    </row>
    <row r="720" ht="22.5" spans="1:12">
      <c r="A720" s="15"/>
      <c r="B720" s="15"/>
      <c r="C720" s="16"/>
      <c r="D720" s="15"/>
      <c r="E720" s="15" t="s">
        <v>1676</v>
      </c>
      <c r="F720" s="15" t="s">
        <v>1677</v>
      </c>
      <c r="G720" s="15" t="s">
        <v>1678</v>
      </c>
      <c r="H720" s="17" t="s">
        <v>1671</v>
      </c>
      <c r="I720" s="15" t="s">
        <v>1672</v>
      </c>
      <c r="J720" s="17" t="s">
        <v>1673</v>
      </c>
      <c r="K720" s="15" t="s">
        <v>1679</v>
      </c>
      <c r="L720" s="15" t="s">
        <v>1675</v>
      </c>
    </row>
    <row r="721" ht="22.5" spans="1:12">
      <c r="A721" s="15"/>
      <c r="B721" s="15" t="s">
        <v>1684</v>
      </c>
      <c r="C721" s="16">
        <v>43.893</v>
      </c>
      <c r="D721" s="15" t="s">
        <v>1667</v>
      </c>
      <c r="E721" s="15" t="s">
        <v>1668</v>
      </c>
      <c r="F721" s="15" t="s">
        <v>1669</v>
      </c>
      <c r="G721" s="15" t="s">
        <v>1670</v>
      </c>
      <c r="H721" s="17" t="s">
        <v>1671</v>
      </c>
      <c r="I721" s="15" t="s">
        <v>1672</v>
      </c>
      <c r="J721" s="17" t="s">
        <v>1673</v>
      </c>
      <c r="K721" s="15" t="s">
        <v>1674</v>
      </c>
      <c r="L721" s="15" t="s">
        <v>1675</v>
      </c>
    </row>
    <row r="722" ht="22.5" spans="1:12">
      <c r="A722" s="15"/>
      <c r="B722" s="15"/>
      <c r="C722" s="16"/>
      <c r="D722" s="15"/>
      <c r="E722" s="15" t="s">
        <v>1676</v>
      </c>
      <c r="F722" s="15" t="s">
        <v>1677</v>
      </c>
      <c r="G722" s="15" t="s">
        <v>1678</v>
      </c>
      <c r="H722" s="17" t="s">
        <v>1671</v>
      </c>
      <c r="I722" s="15" t="s">
        <v>1672</v>
      </c>
      <c r="J722" s="17" t="s">
        <v>1673</v>
      </c>
      <c r="K722" s="15" t="s">
        <v>1679</v>
      </c>
      <c r="L722" s="15" t="s">
        <v>1675</v>
      </c>
    </row>
    <row r="723" spans="1:12">
      <c r="A723" s="15"/>
      <c r="B723" s="15" t="s">
        <v>1714</v>
      </c>
      <c r="C723" s="16">
        <v>5.68</v>
      </c>
      <c r="D723" s="15" t="s">
        <v>1715</v>
      </c>
      <c r="E723" s="15" t="s">
        <v>1668</v>
      </c>
      <c r="F723" s="15" t="s">
        <v>1669</v>
      </c>
      <c r="G723" s="15" t="s">
        <v>1716</v>
      </c>
      <c r="H723" s="17" t="s">
        <v>1709</v>
      </c>
      <c r="I723" s="15" t="s">
        <v>1717</v>
      </c>
      <c r="J723" s="17" t="s">
        <v>1690</v>
      </c>
      <c r="K723" s="15" t="s">
        <v>1697</v>
      </c>
      <c r="L723" s="15" t="s">
        <v>1711</v>
      </c>
    </row>
    <row r="724" ht="56.25" spans="1:12">
      <c r="A724" s="15"/>
      <c r="B724" s="15"/>
      <c r="C724" s="16"/>
      <c r="D724" s="15"/>
      <c r="E724" s="15"/>
      <c r="F724" s="15" t="s">
        <v>1693</v>
      </c>
      <c r="G724" s="15" t="s">
        <v>1718</v>
      </c>
      <c r="H724" s="17" t="s">
        <v>1709</v>
      </c>
      <c r="I724" s="15" t="s">
        <v>1717</v>
      </c>
      <c r="J724" s="17" t="s">
        <v>1673</v>
      </c>
      <c r="K724" s="15" t="s">
        <v>1679</v>
      </c>
      <c r="L724" s="15" t="s">
        <v>1711</v>
      </c>
    </row>
    <row r="725" ht="78.75" spans="1:12">
      <c r="A725" s="15"/>
      <c r="B725" s="15"/>
      <c r="C725" s="16"/>
      <c r="D725" s="15"/>
      <c r="E725" s="15" t="s">
        <v>1676</v>
      </c>
      <c r="F725" s="15" t="s">
        <v>1719</v>
      </c>
      <c r="G725" s="15" t="s">
        <v>1720</v>
      </c>
      <c r="H725" s="17" t="s">
        <v>1709</v>
      </c>
      <c r="I725" s="15" t="s">
        <v>1672</v>
      </c>
      <c r="J725" s="17" t="s">
        <v>1673</v>
      </c>
      <c r="K725" s="15" t="s">
        <v>1697</v>
      </c>
      <c r="L725" s="15" t="s">
        <v>1711</v>
      </c>
    </row>
    <row r="726" spans="1:12">
      <c r="A726" s="15"/>
      <c r="B726" s="15"/>
      <c r="C726" s="16"/>
      <c r="D726" s="15"/>
      <c r="E726" s="15"/>
      <c r="F726" s="15" t="s">
        <v>1677</v>
      </c>
      <c r="G726" s="15" t="s">
        <v>1721</v>
      </c>
      <c r="H726" s="17" t="s">
        <v>1671</v>
      </c>
      <c r="I726" s="15" t="s">
        <v>1672</v>
      </c>
      <c r="J726" s="17" t="s">
        <v>1673</v>
      </c>
      <c r="K726" s="15" t="s">
        <v>1697</v>
      </c>
      <c r="L726" s="15" t="s">
        <v>1675</v>
      </c>
    </row>
    <row r="727" ht="22.5" spans="1:12">
      <c r="A727" s="15"/>
      <c r="B727" s="15" t="s">
        <v>1740</v>
      </c>
      <c r="C727" s="16">
        <v>15.7176</v>
      </c>
      <c r="D727" s="15" t="s">
        <v>1667</v>
      </c>
      <c r="E727" s="15" t="s">
        <v>1668</v>
      </c>
      <c r="F727" s="15" t="s">
        <v>1669</v>
      </c>
      <c r="G727" s="15" t="s">
        <v>1670</v>
      </c>
      <c r="H727" s="17" t="s">
        <v>1671</v>
      </c>
      <c r="I727" s="15" t="s">
        <v>1672</v>
      </c>
      <c r="J727" s="17" t="s">
        <v>1673</v>
      </c>
      <c r="K727" s="15" t="s">
        <v>1674</v>
      </c>
      <c r="L727" s="15" t="s">
        <v>1675</v>
      </c>
    </row>
    <row r="728" ht="22.5" spans="1:12">
      <c r="A728" s="15"/>
      <c r="B728" s="15"/>
      <c r="C728" s="16"/>
      <c r="D728" s="15"/>
      <c r="E728" s="15" t="s">
        <v>1676</v>
      </c>
      <c r="F728" s="15" t="s">
        <v>1677</v>
      </c>
      <c r="G728" s="15" t="s">
        <v>1678</v>
      </c>
      <c r="H728" s="17" t="s">
        <v>1671</v>
      </c>
      <c r="I728" s="15" t="s">
        <v>1672</v>
      </c>
      <c r="J728" s="17" t="s">
        <v>1673</v>
      </c>
      <c r="K728" s="15" t="s">
        <v>1679</v>
      </c>
      <c r="L728" s="15" t="s">
        <v>1675</v>
      </c>
    </row>
    <row r="729" ht="22.5" spans="1:12">
      <c r="A729" s="15"/>
      <c r="B729" s="15" t="s">
        <v>1741</v>
      </c>
      <c r="C729" s="16">
        <v>6.25</v>
      </c>
      <c r="D729" s="15"/>
      <c r="E729" s="15"/>
      <c r="F729" s="15"/>
      <c r="G729" s="15"/>
      <c r="H729" s="17"/>
      <c r="I729" s="15"/>
      <c r="J729" s="17"/>
      <c r="K729" s="15"/>
      <c r="L729" s="15"/>
    </row>
    <row r="730" ht="33.75" spans="1:12">
      <c r="A730" s="15"/>
      <c r="B730" s="15" t="s">
        <v>1724</v>
      </c>
      <c r="C730" s="16">
        <v>0.78</v>
      </c>
      <c r="D730" s="15"/>
      <c r="E730" s="15"/>
      <c r="F730" s="15"/>
      <c r="G730" s="15"/>
      <c r="H730" s="17"/>
      <c r="I730" s="15"/>
      <c r="J730" s="17"/>
      <c r="K730" s="15"/>
      <c r="L730" s="15"/>
    </row>
    <row r="731" spans="1:12">
      <c r="A731" s="12" t="s">
        <v>2142</v>
      </c>
      <c r="B731" s="13"/>
      <c r="C731" s="14">
        <v>443.137667</v>
      </c>
      <c r="D731" s="13"/>
      <c r="E731" s="13"/>
      <c r="F731" s="13"/>
      <c r="G731" s="13"/>
      <c r="H731" s="13"/>
      <c r="I731" s="13"/>
      <c r="J731" s="13"/>
      <c r="K731" s="13"/>
      <c r="L731" s="13"/>
    </row>
    <row r="732" ht="22.5" spans="1:12">
      <c r="A732" s="15" t="s">
        <v>2143</v>
      </c>
      <c r="B732" s="15" t="s">
        <v>1666</v>
      </c>
      <c r="C732" s="16">
        <v>0.575204</v>
      </c>
      <c r="D732" s="15"/>
      <c r="E732" s="15"/>
      <c r="F732" s="15"/>
      <c r="G732" s="15"/>
      <c r="H732" s="17"/>
      <c r="I732" s="15"/>
      <c r="J732" s="17"/>
      <c r="K732" s="15"/>
      <c r="L732" s="15"/>
    </row>
    <row r="733" ht="22.5" spans="1:12">
      <c r="A733" s="15"/>
      <c r="B733" s="15" t="s">
        <v>1680</v>
      </c>
      <c r="C733" s="16">
        <v>8.31</v>
      </c>
      <c r="D733" s="15"/>
      <c r="E733" s="15"/>
      <c r="F733" s="15"/>
      <c r="G733" s="15"/>
      <c r="H733" s="17"/>
      <c r="I733" s="15"/>
      <c r="J733" s="17"/>
      <c r="K733" s="15"/>
      <c r="L733" s="15"/>
    </row>
    <row r="734" ht="33.75" spans="1:12">
      <c r="A734" s="15"/>
      <c r="B734" s="15" t="s">
        <v>2144</v>
      </c>
      <c r="C734" s="16">
        <v>7</v>
      </c>
      <c r="D734" s="15"/>
      <c r="E734" s="15"/>
      <c r="F734" s="15"/>
      <c r="G734" s="15"/>
      <c r="H734" s="17"/>
      <c r="I734" s="15"/>
      <c r="J734" s="17"/>
      <c r="K734" s="15"/>
      <c r="L734" s="15"/>
    </row>
    <row r="735" ht="22.5" spans="1:12">
      <c r="A735" s="15"/>
      <c r="B735" s="15" t="s">
        <v>1683</v>
      </c>
      <c r="C735" s="16">
        <v>68.170422</v>
      </c>
      <c r="D735" s="15" t="s">
        <v>1667</v>
      </c>
      <c r="E735" s="15" t="s">
        <v>1668</v>
      </c>
      <c r="F735" s="15" t="s">
        <v>1669</v>
      </c>
      <c r="G735" s="15" t="s">
        <v>1670</v>
      </c>
      <c r="H735" s="17" t="s">
        <v>1671</v>
      </c>
      <c r="I735" s="15" t="s">
        <v>1672</v>
      </c>
      <c r="J735" s="17" t="s">
        <v>1673</v>
      </c>
      <c r="K735" s="15" t="s">
        <v>1674</v>
      </c>
      <c r="L735" s="15" t="s">
        <v>1675</v>
      </c>
    </row>
    <row r="736" ht="22.5" spans="1:12">
      <c r="A736" s="15"/>
      <c r="B736" s="15"/>
      <c r="C736" s="16"/>
      <c r="D736" s="15"/>
      <c r="E736" s="15" t="s">
        <v>1676</v>
      </c>
      <c r="F736" s="15" t="s">
        <v>1677</v>
      </c>
      <c r="G736" s="15" t="s">
        <v>1678</v>
      </c>
      <c r="H736" s="17" t="s">
        <v>1671</v>
      </c>
      <c r="I736" s="15" t="s">
        <v>1672</v>
      </c>
      <c r="J736" s="17" t="s">
        <v>1673</v>
      </c>
      <c r="K736" s="15" t="s">
        <v>1679</v>
      </c>
      <c r="L736" s="15" t="s">
        <v>1675</v>
      </c>
    </row>
    <row r="737" ht="22.5" spans="1:12">
      <c r="A737" s="15"/>
      <c r="B737" s="15" t="s">
        <v>1684</v>
      </c>
      <c r="C737" s="16">
        <v>141.548</v>
      </c>
      <c r="D737" s="15" t="s">
        <v>1667</v>
      </c>
      <c r="E737" s="15" t="s">
        <v>1668</v>
      </c>
      <c r="F737" s="15" t="s">
        <v>1669</v>
      </c>
      <c r="G737" s="15" t="s">
        <v>1670</v>
      </c>
      <c r="H737" s="17" t="s">
        <v>1671</v>
      </c>
      <c r="I737" s="15" t="s">
        <v>1672</v>
      </c>
      <c r="J737" s="17" t="s">
        <v>1673</v>
      </c>
      <c r="K737" s="15" t="s">
        <v>1674</v>
      </c>
      <c r="L737" s="15" t="s">
        <v>1675</v>
      </c>
    </row>
    <row r="738" ht="22.5" spans="1:12">
      <c r="A738" s="15"/>
      <c r="B738" s="15"/>
      <c r="C738" s="16"/>
      <c r="D738" s="15"/>
      <c r="E738" s="15" t="s">
        <v>1676</v>
      </c>
      <c r="F738" s="15" t="s">
        <v>1677</v>
      </c>
      <c r="G738" s="15" t="s">
        <v>1678</v>
      </c>
      <c r="H738" s="17" t="s">
        <v>1671</v>
      </c>
      <c r="I738" s="15" t="s">
        <v>1672</v>
      </c>
      <c r="J738" s="17" t="s">
        <v>1673</v>
      </c>
      <c r="K738" s="15" t="s">
        <v>1679</v>
      </c>
      <c r="L738" s="15" t="s">
        <v>1675</v>
      </c>
    </row>
    <row r="739" ht="22.5" spans="1:12">
      <c r="A739" s="15"/>
      <c r="B739" s="15" t="s">
        <v>1712</v>
      </c>
      <c r="C739" s="16">
        <v>2.064796</v>
      </c>
      <c r="D739" s="15" t="s">
        <v>1667</v>
      </c>
      <c r="E739" s="15" t="s">
        <v>1668</v>
      </c>
      <c r="F739" s="15" t="s">
        <v>1669</v>
      </c>
      <c r="G739" s="15" t="s">
        <v>1670</v>
      </c>
      <c r="H739" s="17" t="s">
        <v>1671</v>
      </c>
      <c r="I739" s="15" t="s">
        <v>1672</v>
      </c>
      <c r="J739" s="17" t="s">
        <v>1673</v>
      </c>
      <c r="K739" s="15" t="s">
        <v>1674</v>
      </c>
      <c r="L739" s="15" t="s">
        <v>1675</v>
      </c>
    </row>
    <row r="740" ht="22.5" spans="1:12">
      <c r="A740" s="15"/>
      <c r="B740" s="15"/>
      <c r="C740" s="16"/>
      <c r="D740" s="15"/>
      <c r="E740" s="15" t="s">
        <v>1676</v>
      </c>
      <c r="F740" s="15" t="s">
        <v>1677</v>
      </c>
      <c r="G740" s="15" t="s">
        <v>1678</v>
      </c>
      <c r="H740" s="17" t="s">
        <v>1671</v>
      </c>
      <c r="I740" s="15" t="s">
        <v>1672</v>
      </c>
      <c r="J740" s="17" t="s">
        <v>1673</v>
      </c>
      <c r="K740" s="15" t="s">
        <v>1679</v>
      </c>
      <c r="L740" s="15" t="s">
        <v>1675</v>
      </c>
    </row>
    <row r="741" ht="33.75" spans="1:12">
      <c r="A741" s="15"/>
      <c r="B741" s="15" t="s">
        <v>2145</v>
      </c>
      <c r="C741" s="16">
        <v>20</v>
      </c>
      <c r="D741" s="15"/>
      <c r="E741" s="15"/>
      <c r="F741" s="15"/>
      <c r="G741" s="15"/>
      <c r="H741" s="17"/>
      <c r="I741" s="15"/>
      <c r="J741" s="17"/>
      <c r="K741" s="15"/>
      <c r="L741" s="15"/>
    </row>
    <row r="742" spans="1:12">
      <c r="A742" s="15"/>
      <c r="B742" s="15" t="s">
        <v>1714</v>
      </c>
      <c r="C742" s="16">
        <v>21.375</v>
      </c>
      <c r="D742" s="15" t="s">
        <v>1715</v>
      </c>
      <c r="E742" s="15" t="s">
        <v>1668</v>
      </c>
      <c r="F742" s="15" t="s">
        <v>1669</v>
      </c>
      <c r="G742" s="15" t="s">
        <v>1716</v>
      </c>
      <c r="H742" s="17" t="s">
        <v>1709</v>
      </c>
      <c r="I742" s="15" t="s">
        <v>1717</v>
      </c>
      <c r="J742" s="17" t="s">
        <v>1690</v>
      </c>
      <c r="K742" s="15" t="s">
        <v>1697</v>
      </c>
      <c r="L742" s="15" t="s">
        <v>1711</v>
      </c>
    </row>
    <row r="743" ht="56.25" spans="1:12">
      <c r="A743" s="15"/>
      <c r="B743" s="15"/>
      <c r="C743" s="16"/>
      <c r="D743" s="15"/>
      <c r="E743" s="15"/>
      <c r="F743" s="15" t="s">
        <v>1693</v>
      </c>
      <c r="G743" s="15" t="s">
        <v>1718</v>
      </c>
      <c r="H743" s="17" t="s">
        <v>1709</v>
      </c>
      <c r="I743" s="15" t="s">
        <v>1717</v>
      </c>
      <c r="J743" s="17" t="s">
        <v>1673</v>
      </c>
      <c r="K743" s="15" t="s">
        <v>1679</v>
      </c>
      <c r="L743" s="15" t="s">
        <v>1711</v>
      </c>
    </row>
    <row r="744" ht="78.75" spans="1:12">
      <c r="A744" s="15"/>
      <c r="B744" s="15"/>
      <c r="C744" s="16"/>
      <c r="D744" s="15"/>
      <c r="E744" s="15" t="s">
        <v>1676</v>
      </c>
      <c r="F744" s="15" t="s">
        <v>1719</v>
      </c>
      <c r="G744" s="15" t="s">
        <v>1720</v>
      </c>
      <c r="H744" s="17" t="s">
        <v>1709</v>
      </c>
      <c r="I744" s="15" t="s">
        <v>1672</v>
      </c>
      <c r="J744" s="17" t="s">
        <v>1673</v>
      </c>
      <c r="K744" s="15" t="s">
        <v>1697</v>
      </c>
      <c r="L744" s="15" t="s">
        <v>1711</v>
      </c>
    </row>
    <row r="745" spans="1:12">
      <c r="A745" s="15"/>
      <c r="B745" s="15"/>
      <c r="C745" s="16"/>
      <c r="D745" s="15"/>
      <c r="E745" s="15"/>
      <c r="F745" s="15" t="s">
        <v>1677</v>
      </c>
      <c r="G745" s="15" t="s">
        <v>1721</v>
      </c>
      <c r="H745" s="17" t="s">
        <v>1671</v>
      </c>
      <c r="I745" s="15" t="s">
        <v>1672</v>
      </c>
      <c r="J745" s="17" t="s">
        <v>1673</v>
      </c>
      <c r="K745" s="15" t="s">
        <v>1697</v>
      </c>
      <c r="L745" s="15" t="s">
        <v>1675</v>
      </c>
    </row>
    <row r="746" ht="22.5" spans="1:12">
      <c r="A746" s="15"/>
      <c r="B746" s="15" t="s">
        <v>1723</v>
      </c>
      <c r="C746" s="16">
        <v>10</v>
      </c>
      <c r="D746" s="15"/>
      <c r="E746" s="15"/>
      <c r="F746" s="15"/>
      <c r="G746" s="15"/>
      <c r="H746" s="17"/>
      <c r="I746" s="15"/>
      <c r="J746" s="17"/>
      <c r="K746" s="15"/>
      <c r="L746" s="15"/>
    </row>
    <row r="747" ht="33.75" spans="1:12">
      <c r="A747" s="15"/>
      <c r="B747" s="15" t="s">
        <v>1724</v>
      </c>
      <c r="C747" s="16">
        <v>1.68</v>
      </c>
      <c r="D747" s="15"/>
      <c r="E747" s="15"/>
      <c r="F747" s="15"/>
      <c r="G747" s="15"/>
      <c r="H747" s="17"/>
      <c r="I747" s="15"/>
      <c r="J747" s="17"/>
      <c r="K747" s="15"/>
      <c r="L747" s="15"/>
    </row>
    <row r="748" ht="22.5" spans="1:12">
      <c r="A748" s="15" t="s">
        <v>2146</v>
      </c>
      <c r="B748" s="15" t="s">
        <v>1683</v>
      </c>
      <c r="C748" s="16">
        <v>43.642945</v>
      </c>
      <c r="D748" s="15" t="s">
        <v>1667</v>
      </c>
      <c r="E748" s="15" t="s">
        <v>1668</v>
      </c>
      <c r="F748" s="15" t="s">
        <v>1669</v>
      </c>
      <c r="G748" s="15" t="s">
        <v>1670</v>
      </c>
      <c r="H748" s="17" t="s">
        <v>1671</v>
      </c>
      <c r="I748" s="15" t="s">
        <v>1672</v>
      </c>
      <c r="J748" s="17" t="s">
        <v>1673</v>
      </c>
      <c r="K748" s="15" t="s">
        <v>1674</v>
      </c>
      <c r="L748" s="15" t="s">
        <v>1675</v>
      </c>
    </row>
    <row r="749" ht="22.5" spans="1:12">
      <c r="A749" s="15"/>
      <c r="B749" s="15"/>
      <c r="C749" s="16"/>
      <c r="D749" s="15"/>
      <c r="E749" s="15" t="s">
        <v>1676</v>
      </c>
      <c r="F749" s="15" t="s">
        <v>1677</v>
      </c>
      <c r="G749" s="15" t="s">
        <v>1678</v>
      </c>
      <c r="H749" s="17" t="s">
        <v>1671</v>
      </c>
      <c r="I749" s="15" t="s">
        <v>1672</v>
      </c>
      <c r="J749" s="17" t="s">
        <v>1673</v>
      </c>
      <c r="K749" s="15" t="s">
        <v>1679</v>
      </c>
      <c r="L749" s="15" t="s">
        <v>1675</v>
      </c>
    </row>
    <row r="750" ht="22.5" spans="1:12">
      <c r="A750" s="15"/>
      <c r="B750" s="15" t="s">
        <v>1684</v>
      </c>
      <c r="C750" s="16">
        <v>65.3498</v>
      </c>
      <c r="D750" s="15" t="s">
        <v>1667</v>
      </c>
      <c r="E750" s="15" t="s">
        <v>1668</v>
      </c>
      <c r="F750" s="15" t="s">
        <v>1669</v>
      </c>
      <c r="G750" s="15" t="s">
        <v>1670</v>
      </c>
      <c r="H750" s="17" t="s">
        <v>1671</v>
      </c>
      <c r="I750" s="15" t="s">
        <v>1672</v>
      </c>
      <c r="J750" s="17" t="s">
        <v>1673</v>
      </c>
      <c r="K750" s="15" t="s">
        <v>1674</v>
      </c>
      <c r="L750" s="15" t="s">
        <v>1675</v>
      </c>
    </row>
    <row r="751" ht="22.5" spans="1:12">
      <c r="A751" s="15"/>
      <c r="B751" s="15"/>
      <c r="C751" s="16"/>
      <c r="D751" s="15"/>
      <c r="E751" s="15" t="s">
        <v>1676</v>
      </c>
      <c r="F751" s="15" t="s">
        <v>1677</v>
      </c>
      <c r="G751" s="15" t="s">
        <v>1678</v>
      </c>
      <c r="H751" s="17" t="s">
        <v>1671</v>
      </c>
      <c r="I751" s="15" t="s">
        <v>1672</v>
      </c>
      <c r="J751" s="17" t="s">
        <v>1673</v>
      </c>
      <c r="K751" s="15" t="s">
        <v>1679</v>
      </c>
      <c r="L751" s="15" t="s">
        <v>1675</v>
      </c>
    </row>
    <row r="752" spans="1:12">
      <c r="A752" s="15"/>
      <c r="B752" s="15" t="s">
        <v>1714</v>
      </c>
      <c r="C752" s="16">
        <v>19</v>
      </c>
      <c r="D752" s="15" t="s">
        <v>1715</v>
      </c>
      <c r="E752" s="15" t="s">
        <v>1668</v>
      </c>
      <c r="F752" s="15" t="s">
        <v>1669</v>
      </c>
      <c r="G752" s="15" t="s">
        <v>1716</v>
      </c>
      <c r="H752" s="17" t="s">
        <v>1709</v>
      </c>
      <c r="I752" s="15" t="s">
        <v>1717</v>
      </c>
      <c r="J752" s="17" t="s">
        <v>1690</v>
      </c>
      <c r="K752" s="15" t="s">
        <v>1697</v>
      </c>
      <c r="L752" s="15" t="s">
        <v>1711</v>
      </c>
    </row>
    <row r="753" ht="56.25" spans="1:12">
      <c r="A753" s="15"/>
      <c r="B753" s="15"/>
      <c r="C753" s="16"/>
      <c r="D753" s="15"/>
      <c r="E753" s="15"/>
      <c r="F753" s="15" t="s">
        <v>1693</v>
      </c>
      <c r="G753" s="15" t="s">
        <v>1718</v>
      </c>
      <c r="H753" s="17" t="s">
        <v>1709</v>
      </c>
      <c r="I753" s="15" t="s">
        <v>1717</v>
      </c>
      <c r="J753" s="17" t="s">
        <v>1673</v>
      </c>
      <c r="K753" s="15" t="s">
        <v>1679</v>
      </c>
      <c r="L753" s="15" t="s">
        <v>1711</v>
      </c>
    </row>
    <row r="754" ht="78.75" spans="1:12">
      <c r="A754" s="15"/>
      <c r="B754" s="15"/>
      <c r="C754" s="16"/>
      <c r="D754" s="15"/>
      <c r="E754" s="15" t="s">
        <v>1676</v>
      </c>
      <c r="F754" s="15" t="s">
        <v>1719</v>
      </c>
      <c r="G754" s="15" t="s">
        <v>1720</v>
      </c>
      <c r="H754" s="17" t="s">
        <v>1709</v>
      </c>
      <c r="I754" s="15" t="s">
        <v>1672</v>
      </c>
      <c r="J754" s="17" t="s">
        <v>1673</v>
      </c>
      <c r="K754" s="15" t="s">
        <v>1697</v>
      </c>
      <c r="L754" s="15" t="s">
        <v>1711</v>
      </c>
    </row>
    <row r="755" spans="1:12">
      <c r="A755" s="15"/>
      <c r="B755" s="15"/>
      <c r="C755" s="16"/>
      <c r="D755" s="15"/>
      <c r="E755" s="15"/>
      <c r="F755" s="15" t="s">
        <v>1677</v>
      </c>
      <c r="G755" s="15" t="s">
        <v>1721</v>
      </c>
      <c r="H755" s="17" t="s">
        <v>1671</v>
      </c>
      <c r="I755" s="15" t="s">
        <v>1672</v>
      </c>
      <c r="J755" s="17" t="s">
        <v>1673</v>
      </c>
      <c r="K755" s="15" t="s">
        <v>1697</v>
      </c>
      <c r="L755" s="15" t="s">
        <v>1675</v>
      </c>
    </row>
    <row r="756" ht="22.5" spans="1:12">
      <c r="A756" s="15"/>
      <c r="B756" s="15" t="s">
        <v>1740</v>
      </c>
      <c r="C756" s="16">
        <v>23.5056</v>
      </c>
      <c r="D756" s="15" t="s">
        <v>1667</v>
      </c>
      <c r="E756" s="15" t="s">
        <v>1668</v>
      </c>
      <c r="F756" s="15" t="s">
        <v>1669</v>
      </c>
      <c r="G756" s="15" t="s">
        <v>1670</v>
      </c>
      <c r="H756" s="17" t="s">
        <v>1671</v>
      </c>
      <c r="I756" s="15" t="s">
        <v>1672</v>
      </c>
      <c r="J756" s="17" t="s">
        <v>1673</v>
      </c>
      <c r="K756" s="15" t="s">
        <v>1674</v>
      </c>
      <c r="L756" s="15" t="s">
        <v>1675</v>
      </c>
    </row>
    <row r="757" ht="22.5" spans="1:12">
      <c r="A757" s="15"/>
      <c r="B757" s="15"/>
      <c r="C757" s="16"/>
      <c r="D757" s="15"/>
      <c r="E757" s="15" t="s">
        <v>1676</v>
      </c>
      <c r="F757" s="15" t="s">
        <v>1677</v>
      </c>
      <c r="G757" s="15" t="s">
        <v>1678</v>
      </c>
      <c r="H757" s="17" t="s">
        <v>1671</v>
      </c>
      <c r="I757" s="15" t="s">
        <v>1672</v>
      </c>
      <c r="J757" s="17" t="s">
        <v>1673</v>
      </c>
      <c r="K757" s="15" t="s">
        <v>1679</v>
      </c>
      <c r="L757" s="15" t="s">
        <v>1675</v>
      </c>
    </row>
    <row r="758" ht="22.5" spans="1:12">
      <c r="A758" s="15"/>
      <c r="B758" s="15" t="s">
        <v>1741</v>
      </c>
      <c r="C758" s="16">
        <v>9.8959</v>
      </c>
      <c r="D758" s="15"/>
      <c r="E758" s="15"/>
      <c r="F758" s="15"/>
      <c r="G758" s="15"/>
      <c r="H758" s="17"/>
      <c r="I758" s="15"/>
      <c r="J758" s="17"/>
      <c r="K758" s="15"/>
      <c r="L758" s="15"/>
    </row>
    <row r="759" ht="33.75" spans="1:12">
      <c r="A759" s="15"/>
      <c r="B759" s="15" t="s">
        <v>1724</v>
      </c>
      <c r="C759" s="16">
        <v>1.02</v>
      </c>
      <c r="D759" s="15"/>
      <c r="E759" s="15"/>
      <c r="F759" s="15"/>
      <c r="G759" s="15"/>
      <c r="H759" s="17"/>
      <c r="I759" s="15"/>
      <c r="J759" s="17"/>
      <c r="K759" s="15"/>
      <c r="L759" s="15"/>
    </row>
    <row r="760" spans="1:12">
      <c r="A760" s="12" t="s">
        <v>2147</v>
      </c>
      <c r="B760" s="13"/>
      <c r="C760" s="14">
        <v>28341.13747</v>
      </c>
      <c r="D760" s="13"/>
      <c r="E760" s="13"/>
      <c r="F760" s="13"/>
      <c r="G760" s="13"/>
      <c r="H760" s="13"/>
      <c r="I760" s="13"/>
      <c r="J760" s="13"/>
      <c r="K760" s="13"/>
      <c r="L760" s="13"/>
    </row>
    <row r="761" ht="22.5" spans="1:12">
      <c r="A761" s="15" t="s">
        <v>2148</v>
      </c>
      <c r="B761" s="15" t="s">
        <v>1666</v>
      </c>
      <c r="C761" s="16">
        <v>660.459385</v>
      </c>
      <c r="D761" s="15" t="s">
        <v>1667</v>
      </c>
      <c r="E761" s="15" t="s">
        <v>1668</v>
      </c>
      <c r="F761" s="15" t="s">
        <v>1669</v>
      </c>
      <c r="G761" s="15" t="s">
        <v>1670</v>
      </c>
      <c r="H761" s="17" t="s">
        <v>1671</v>
      </c>
      <c r="I761" s="15" t="s">
        <v>1672</v>
      </c>
      <c r="J761" s="17" t="s">
        <v>1673</v>
      </c>
      <c r="K761" s="15" t="s">
        <v>1674</v>
      </c>
      <c r="L761" s="15" t="s">
        <v>1675</v>
      </c>
    </row>
    <row r="762" ht="22.5" spans="1:12">
      <c r="A762" s="15"/>
      <c r="B762" s="15"/>
      <c r="C762" s="16"/>
      <c r="D762" s="15"/>
      <c r="E762" s="15" t="s">
        <v>1676</v>
      </c>
      <c r="F762" s="15" t="s">
        <v>1677</v>
      </c>
      <c r="G762" s="15" t="s">
        <v>1678</v>
      </c>
      <c r="H762" s="17" t="s">
        <v>1671</v>
      </c>
      <c r="I762" s="15" t="s">
        <v>1672</v>
      </c>
      <c r="J762" s="17" t="s">
        <v>1673</v>
      </c>
      <c r="K762" s="15" t="s">
        <v>1679</v>
      </c>
      <c r="L762" s="15" t="s">
        <v>1675</v>
      </c>
    </row>
    <row r="763" ht="22.5" spans="1:12">
      <c r="A763" s="15"/>
      <c r="B763" s="15" t="s">
        <v>2149</v>
      </c>
      <c r="C763" s="16">
        <v>156.028</v>
      </c>
      <c r="D763" s="15" t="s">
        <v>2150</v>
      </c>
      <c r="E763" s="15" t="s">
        <v>1668</v>
      </c>
      <c r="F763" s="15" t="s">
        <v>1669</v>
      </c>
      <c r="G763" s="15" t="s">
        <v>2151</v>
      </c>
      <c r="H763" s="17" t="s">
        <v>1688</v>
      </c>
      <c r="I763" s="15" t="s">
        <v>2152</v>
      </c>
      <c r="J763" s="17" t="s">
        <v>1979</v>
      </c>
      <c r="K763" s="15" t="s">
        <v>1691</v>
      </c>
      <c r="L763" s="15" t="s">
        <v>1675</v>
      </c>
    </row>
    <row r="764" ht="22.5" spans="1:12">
      <c r="A764" s="15"/>
      <c r="B764" s="15"/>
      <c r="C764" s="16"/>
      <c r="D764" s="15"/>
      <c r="E764" s="15"/>
      <c r="F764" s="15"/>
      <c r="G764" s="15" t="s">
        <v>2153</v>
      </c>
      <c r="H764" s="17" t="s">
        <v>1671</v>
      </c>
      <c r="I764" s="15" t="s">
        <v>2154</v>
      </c>
      <c r="J764" s="17" t="s">
        <v>2155</v>
      </c>
      <c r="K764" s="15" t="s">
        <v>1691</v>
      </c>
      <c r="L764" s="15" t="s">
        <v>1675</v>
      </c>
    </row>
    <row r="765" ht="22.5" spans="1:12">
      <c r="A765" s="15"/>
      <c r="B765" s="15"/>
      <c r="C765" s="16"/>
      <c r="D765" s="15"/>
      <c r="E765" s="15"/>
      <c r="F765" s="15" t="s">
        <v>1693</v>
      </c>
      <c r="G765" s="15" t="s">
        <v>2156</v>
      </c>
      <c r="H765" s="17" t="s">
        <v>1671</v>
      </c>
      <c r="I765" s="15" t="s">
        <v>1672</v>
      </c>
      <c r="J765" s="17" t="s">
        <v>1673</v>
      </c>
      <c r="K765" s="15" t="s">
        <v>1691</v>
      </c>
      <c r="L765" s="15" t="s">
        <v>1675</v>
      </c>
    </row>
    <row r="766" ht="33.75" spans="1:12">
      <c r="A766" s="15"/>
      <c r="B766" s="15"/>
      <c r="C766" s="16"/>
      <c r="D766" s="15"/>
      <c r="E766" s="15"/>
      <c r="F766" s="15" t="s">
        <v>1698</v>
      </c>
      <c r="G766" s="15" t="s">
        <v>2157</v>
      </c>
      <c r="H766" s="17" t="s">
        <v>1695</v>
      </c>
      <c r="I766" s="15" t="s">
        <v>2158</v>
      </c>
      <c r="J766" s="17"/>
      <c r="K766" s="15" t="s">
        <v>1691</v>
      </c>
      <c r="L766" s="15" t="s">
        <v>1675</v>
      </c>
    </row>
    <row r="767" ht="22.5" spans="1:12">
      <c r="A767" s="15"/>
      <c r="B767" s="15"/>
      <c r="C767" s="16"/>
      <c r="D767" s="15"/>
      <c r="E767" s="15" t="s">
        <v>1676</v>
      </c>
      <c r="F767" s="15" t="s">
        <v>1677</v>
      </c>
      <c r="G767" s="15" t="s">
        <v>2159</v>
      </c>
      <c r="H767" s="17" t="s">
        <v>1695</v>
      </c>
      <c r="I767" s="15" t="s">
        <v>2160</v>
      </c>
      <c r="J767" s="17"/>
      <c r="K767" s="15" t="s">
        <v>1697</v>
      </c>
      <c r="L767" s="15" t="s">
        <v>1675</v>
      </c>
    </row>
    <row r="768" ht="22.5" spans="1:12">
      <c r="A768" s="15"/>
      <c r="B768" s="15"/>
      <c r="C768" s="16"/>
      <c r="D768" s="15"/>
      <c r="E768" s="15" t="s">
        <v>1702</v>
      </c>
      <c r="F768" s="15" t="s">
        <v>2045</v>
      </c>
      <c r="G768" s="15" t="s">
        <v>2161</v>
      </c>
      <c r="H768" s="17" t="s">
        <v>1688</v>
      </c>
      <c r="I768" s="15" t="s">
        <v>1705</v>
      </c>
      <c r="J768" s="17" t="s">
        <v>1673</v>
      </c>
      <c r="K768" s="15" t="s">
        <v>1691</v>
      </c>
      <c r="L768" s="15" t="s">
        <v>1675</v>
      </c>
    </row>
    <row r="769" ht="22.5" spans="1:12">
      <c r="A769" s="15"/>
      <c r="B769" s="15"/>
      <c r="C769" s="16"/>
      <c r="D769" s="15"/>
      <c r="E769" s="15" t="s">
        <v>1706</v>
      </c>
      <c r="F769" s="15" t="s">
        <v>1707</v>
      </c>
      <c r="G769" s="15" t="s">
        <v>2162</v>
      </c>
      <c r="H769" s="17" t="s">
        <v>1671</v>
      </c>
      <c r="I769" s="15" t="s">
        <v>2163</v>
      </c>
      <c r="J769" s="17" t="s">
        <v>1710</v>
      </c>
      <c r="K769" s="15" t="s">
        <v>1697</v>
      </c>
      <c r="L769" s="15" t="s">
        <v>1675</v>
      </c>
    </row>
    <row r="770" ht="33.75" spans="1:12">
      <c r="A770" s="15"/>
      <c r="B770" s="15" t="s">
        <v>2164</v>
      </c>
      <c r="C770" s="16">
        <v>14.812</v>
      </c>
      <c r="D770" s="15"/>
      <c r="E770" s="15"/>
      <c r="F770" s="15"/>
      <c r="G770" s="15"/>
      <c r="H770" s="17"/>
      <c r="I770" s="15"/>
      <c r="J770" s="17"/>
      <c r="K770" s="15"/>
      <c r="L770" s="15"/>
    </row>
    <row r="771" spans="1:12">
      <c r="A771" s="15"/>
      <c r="B771" s="15" t="s">
        <v>2165</v>
      </c>
      <c r="C771" s="16">
        <v>45</v>
      </c>
      <c r="D771" s="15" t="s">
        <v>2166</v>
      </c>
      <c r="E771" s="15" t="s">
        <v>1668</v>
      </c>
      <c r="F771" s="15" t="s">
        <v>1669</v>
      </c>
      <c r="G771" s="15" t="s">
        <v>2167</v>
      </c>
      <c r="H771" s="17" t="s">
        <v>1688</v>
      </c>
      <c r="I771" s="15" t="s">
        <v>2096</v>
      </c>
      <c r="J771" s="17" t="s">
        <v>1690</v>
      </c>
      <c r="K771" s="15" t="s">
        <v>1691</v>
      </c>
      <c r="L771" s="15"/>
    </row>
    <row r="772" ht="22.5" spans="1:12">
      <c r="A772" s="15"/>
      <c r="B772" s="15"/>
      <c r="C772" s="16"/>
      <c r="D772" s="15"/>
      <c r="E772" s="15"/>
      <c r="F772" s="15"/>
      <c r="G772" s="15" t="s">
        <v>2168</v>
      </c>
      <c r="H772" s="17" t="s">
        <v>1688</v>
      </c>
      <c r="I772" s="15" t="s">
        <v>2096</v>
      </c>
      <c r="J772" s="17" t="s">
        <v>1690</v>
      </c>
      <c r="K772" s="15" t="s">
        <v>1717</v>
      </c>
      <c r="L772" s="15"/>
    </row>
    <row r="773" ht="22.5" spans="1:12">
      <c r="A773" s="15"/>
      <c r="B773" s="15"/>
      <c r="C773" s="16"/>
      <c r="D773" s="15"/>
      <c r="E773" s="15"/>
      <c r="F773" s="15"/>
      <c r="G773" s="15" t="s">
        <v>2169</v>
      </c>
      <c r="H773" s="17" t="s">
        <v>1688</v>
      </c>
      <c r="I773" s="15" t="s">
        <v>2096</v>
      </c>
      <c r="J773" s="17" t="s">
        <v>1690</v>
      </c>
      <c r="K773" s="15" t="s">
        <v>1691</v>
      </c>
      <c r="L773" s="15"/>
    </row>
    <row r="774" ht="22.5" spans="1:12">
      <c r="A774" s="15"/>
      <c r="B774" s="15"/>
      <c r="C774" s="16"/>
      <c r="D774" s="15"/>
      <c r="E774" s="15"/>
      <c r="F774" s="15" t="s">
        <v>1693</v>
      </c>
      <c r="G774" s="15" t="s">
        <v>2170</v>
      </c>
      <c r="H774" s="17" t="s">
        <v>1688</v>
      </c>
      <c r="I774" s="15" t="s">
        <v>2031</v>
      </c>
      <c r="J774" s="17" t="s">
        <v>1673</v>
      </c>
      <c r="K774" s="15" t="s">
        <v>1691</v>
      </c>
      <c r="L774" s="15"/>
    </row>
    <row r="775" spans="1:12">
      <c r="A775" s="15"/>
      <c r="B775" s="15"/>
      <c r="C775" s="16"/>
      <c r="D775" s="15"/>
      <c r="E775" s="15"/>
      <c r="F775" s="15" t="s">
        <v>1698</v>
      </c>
      <c r="G775" s="15" t="s">
        <v>1906</v>
      </c>
      <c r="H775" s="17" t="s">
        <v>1709</v>
      </c>
      <c r="I775" s="15" t="s">
        <v>1729</v>
      </c>
      <c r="J775" s="17" t="s">
        <v>1817</v>
      </c>
      <c r="K775" s="15" t="s">
        <v>1691</v>
      </c>
      <c r="L775" s="15"/>
    </row>
    <row r="776" ht="22.5" spans="1:12">
      <c r="A776" s="15"/>
      <c r="B776" s="15"/>
      <c r="C776" s="16"/>
      <c r="D776" s="15"/>
      <c r="E776" s="15"/>
      <c r="F776" s="15"/>
      <c r="G776" s="15" t="s">
        <v>2171</v>
      </c>
      <c r="H776" s="17" t="s">
        <v>1695</v>
      </c>
      <c r="I776" s="15" t="s">
        <v>2172</v>
      </c>
      <c r="J776" s="17"/>
      <c r="K776" s="15" t="s">
        <v>1717</v>
      </c>
      <c r="L776" s="15"/>
    </row>
    <row r="777" ht="22.5" spans="1:12">
      <c r="A777" s="15"/>
      <c r="B777" s="15"/>
      <c r="C777" s="16"/>
      <c r="D777" s="15"/>
      <c r="E777" s="15" t="s">
        <v>1676</v>
      </c>
      <c r="F777" s="15" t="s">
        <v>1677</v>
      </c>
      <c r="G777" s="15" t="s">
        <v>2173</v>
      </c>
      <c r="H777" s="17" t="s">
        <v>1695</v>
      </c>
      <c r="I777" s="15" t="s">
        <v>2174</v>
      </c>
      <c r="J777" s="17"/>
      <c r="K777" s="15" t="s">
        <v>1697</v>
      </c>
      <c r="L777" s="15" t="s">
        <v>1675</v>
      </c>
    </row>
    <row r="778" ht="22.5" spans="1:12">
      <c r="A778" s="15"/>
      <c r="B778" s="15"/>
      <c r="C778" s="16"/>
      <c r="D778" s="15"/>
      <c r="E778" s="15" t="s">
        <v>1702</v>
      </c>
      <c r="F778" s="15" t="s">
        <v>1703</v>
      </c>
      <c r="G778" s="15" t="s">
        <v>2175</v>
      </c>
      <c r="H778" s="17" t="s">
        <v>1688</v>
      </c>
      <c r="I778" s="15" t="s">
        <v>1705</v>
      </c>
      <c r="J778" s="17" t="s">
        <v>1673</v>
      </c>
      <c r="K778" s="15" t="s">
        <v>1691</v>
      </c>
      <c r="L778" s="15" t="s">
        <v>1675</v>
      </c>
    </row>
    <row r="779" ht="22.5" spans="1:12">
      <c r="A779" s="15"/>
      <c r="B779" s="15"/>
      <c r="C779" s="16"/>
      <c r="D779" s="15"/>
      <c r="E779" s="15" t="s">
        <v>1706</v>
      </c>
      <c r="F779" s="15" t="s">
        <v>1707</v>
      </c>
      <c r="G779" s="15" t="s">
        <v>2176</v>
      </c>
      <c r="H779" s="17" t="s">
        <v>1709</v>
      </c>
      <c r="I779" s="15" t="s">
        <v>2177</v>
      </c>
      <c r="J779" s="17" t="s">
        <v>1739</v>
      </c>
      <c r="K779" s="15" t="s">
        <v>1691</v>
      </c>
      <c r="L779" s="15"/>
    </row>
    <row r="780" ht="33.75" spans="1:12">
      <c r="A780" s="15"/>
      <c r="B780" s="15" t="s">
        <v>2011</v>
      </c>
      <c r="C780" s="16">
        <v>6.2</v>
      </c>
      <c r="D780" s="15"/>
      <c r="E780" s="15"/>
      <c r="F780" s="15"/>
      <c r="G780" s="15"/>
      <c r="H780" s="17"/>
      <c r="I780" s="15"/>
      <c r="J780" s="17"/>
      <c r="K780" s="15"/>
      <c r="L780" s="15"/>
    </row>
    <row r="781" ht="22.5" spans="1:12">
      <c r="A781" s="15"/>
      <c r="B781" s="15" t="s">
        <v>1680</v>
      </c>
      <c r="C781" s="16">
        <v>337.4043</v>
      </c>
      <c r="D781" s="15"/>
      <c r="E781" s="15"/>
      <c r="F781" s="15"/>
      <c r="G781" s="15"/>
      <c r="H781" s="17"/>
      <c r="I781" s="15"/>
      <c r="J781" s="17"/>
      <c r="K781" s="15"/>
      <c r="L781" s="15"/>
    </row>
    <row r="782" spans="1:12">
      <c r="A782" s="15"/>
      <c r="B782" s="15" t="s">
        <v>2178</v>
      </c>
      <c r="C782" s="16">
        <v>27.552</v>
      </c>
      <c r="D782" s="15" t="s">
        <v>2179</v>
      </c>
      <c r="E782" s="15" t="s">
        <v>1668</v>
      </c>
      <c r="F782" s="15" t="s">
        <v>1669</v>
      </c>
      <c r="G782" s="15" t="s">
        <v>2180</v>
      </c>
      <c r="H782" s="17" t="s">
        <v>1688</v>
      </c>
      <c r="I782" s="15" t="s">
        <v>2181</v>
      </c>
      <c r="J782" s="17" t="s">
        <v>1824</v>
      </c>
      <c r="K782" s="15" t="s">
        <v>1691</v>
      </c>
      <c r="L782" s="15" t="s">
        <v>1675</v>
      </c>
    </row>
    <row r="783" ht="22.5" spans="1:12">
      <c r="A783" s="15"/>
      <c r="B783" s="15"/>
      <c r="C783" s="16"/>
      <c r="D783" s="15"/>
      <c r="E783" s="15"/>
      <c r="F783" s="15" t="s">
        <v>1693</v>
      </c>
      <c r="G783" s="15" t="s">
        <v>2182</v>
      </c>
      <c r="H783" s="17" t="s">
        <v>1688</v>
      </c>
      <c r="I783" s="15" t="s">
        <v>1705</v>
      </c>
      <c r="J783" s="17" t="s">
        <v>1673</v>
      </c>
      <c r="K783" s="15" t="s">
        <v>1691</v>
      </c>
      <c r="L783" s="15"/>
    </row>
    <row r="784" spans="1:12">
      <c r="A784" s="15"/>
      <c r="B784" s="15"/>
      <c r="C784" s="16"/>
      <c r="D784" s="15"/>
      <c r="E784" s="15"/>
      <c r="F784" s="15" t="s">
        <v>1698</v>
      </c>
      <c r="G784" s="15" t="s">
        <v>1906</v>
      </c>
      <c r="H784" s="17" t="s">
        <v>1709</v>
      </c>
      <c r="I784" s="15" t="s">
        <v>1729</v>
      </c>
      <c r="J784" s="17" t="s">
        <v>1817</v>
      </c>
      <c r="K784" s="15" t="s">
        <v>1815</v>
      </c>
      <c r="L784" s="15"/>
    </row>
    <row r="785" ht="22.5" spans="1:12">
      <c r="A785" s="15"/>
      <c r="B785" s="15"/>
      <c r="C785" s="16"/>
      <c r="D785" s="15"/>
      <c r="E785" s="15" t="s">
        <v>1676</v>
      </c>
      <c r="F785" s="15" t="s">
        <v>1677</v>
      </c>
      <c r="G785" s="15" t="s">
        <v>2183</v>
      </c>
      <c r="H785" s="17" t="s">
        <v>1695</v>
      </c>
      <c r="I785" s="15" t="s">
        <v>2184</v>
      </c>
      <c r="J785" s="17"/>
      <c r="K785" s="15" t="s">
        <v>1691</v>
      </c>
      <c r="L785" s="15" t="s">
        <v>1675</v>
      </c>
    </row>
    <row r="786" ht="33.75" spans="1:12">
      <c r="A786" s="15"/>
      <c r="B786" s="15"/>
      <c r="C786" s="16"/>
      <c r="D786" s="15"/>
      <c r="E786" s="15"/>
      <c r="F786" s="15" t="s">
        <v>1754</v>
      </c>
      <c r="G786" s="15" t="s">
        <v>2185</v>
      </c>
      <c r="H786" s="17" t="s">
        <v>1695</v>
      </c>
      <c r="I786" s="15" t="s">
        <v>2186</v>
      </c>
      <c r="J786" s="17"/>
      <c r="K786" s="15" t="s">
        <v>1691</v>
      </c>
      <c r="L786" s="15" t="s">
        <v>1675</v>
      </c>
    </row>
    <row r="787" ht="22.5" spans="1:12">
      <c r="A787" s="15"/>
      <c r="B787" s="15"/>
      <c r="C787" s="16"/>
      <c r="D787" s="15"/>
      <c r="E787" s="15" t="s">
        <v>1702</v>
      </c>
      <c r="F787" s="15" t="s">
        <v>1703</v>
      </c>
      <c r="G787" s="15" t="s">
        <v>2187</v>
      </c>
      <c r="H787" s="17" t="s">
        <v>1688</v>
      </c>
      <c r="I787" s="15" t="s">
        <v>2031</v>
      </c>
      <c r="J787" s="17" t="s">
        <v>1673</v>
      </c>
      <c r="K787" s="15" t="s">
        <v>1691</v>
      </c>
      <c r="L787" s="15" t="s">
        <v>1675</v>
      </c>
    </row>
    <row r="788" spans="1:12">
      <c r="A788" s="15"/>
      <c r="B788" s="15"/>
      <c r="C788" s="16"/>
      <c r="D788" s="15"/>
      <c r="E788" s="15" t="s">
        <v>1706</v>
      </c>
      <c r="F788" s="15" t="s">
        <v>1707</v>
      </c>
      <c r="G788" s="15" t="s">
        <v>2176</v>
      </c>
      <c r="H788" s="17" t="s">
        <v>1709</v>
      </c>
      <c r="I788" s="15" t="s">
        <v>2188</v>
      </c>
      <c r="J788" s="17" t="s">
        <v>1710</v>
      </c>
      <c r="K788" s="15" t="s">
        <v>1815</v>
      </c>
      <c r="L788" s="15"/>
    </row>
    <row r="789" ht="22.5" spans="1:12">
      <c r="A789" s="15"/>
      <c r="B789" s="15" t="s">
        <v>2189</v>
      </c>
      <c r="C789" s="16">
        <v>1.5</v>
      </c>
      <c r="D789" s="15"/>
      <c r="E789" s="15"/>
      <c r="F789" s="15"/>
      <c r="G789" s="15"/>
      <c r="H789" s="17"/>
      <c r="I789" s="15"/>
      <c r="J789" s="17"/>
      <c r="K789" s="15"/>
      <c r="L789" s="15"/>
    </row>
    <row r="790" ht="22.5" spans="1:12">
      <c r="A790" s="15"/>
      <c r="B790" s="15" t="s">
        <v>2190</v>
      </c>
      <c r="C790" s="16">
        <v>1000</v>
      </c>
      <c r="D790" s="15"/>
      <c r="E790" s="15" t="s">
        <v>1668</v>
      </c>
      <c r="F790" s="15" t="s">
        <v>1693</v>
      </c>
      <c r="G790" s="15" t="s">
        <v>2191</v>
      </c>
      <c r="H790" s="17" t="s">
        <v>1695</v>
      </c>
      <c r="I790" s="15" t="s">
        <v>1701</v>
      </c>
      <c r="J790" s="17"/>
      <c r="K790" s="15" t="s">
        <v>1697</v>
      </c>
      <c r="L790" s="15"/>
    </row>
    <row r="791" spans="1:12">
      <c r="A791" s="15"/>
      <c r="B791" s="15"/>
      <c r="C791" s="16"/>
      <c r="D791" s="15"/>
      <c r="E791" s="15"/>
      <c r="F791" s="15" t="s">
        <v>1698</v>
      </c>
      <c r="G791" s="15" t="s">
        <v>2192</v>
      </c>
      <c r="H791" s="17" t="s">
        <v>1709</v>
      </c>
      <c r="I791" s="15" t="s">
        <v>2059</v>
      </c>
      <c r="J791" s="17" t="s">
        <v>1853</v>
      </c>
      <c r="K791" s="15" t="s">
        <v>1697</v>
      </c>
      <c r="L791" s="15"/>
    </row>
    <row r="792" ht="22.5" spans="1:12">
      <c r="A792" s="15"/>
      <c r="B792" s="15"/>
      <c r="C792" s="16"/>
      <c r="D792" s="15"/>
      <c r="E792" s="15" t="s">
        <v>1676</v>
      </c>
      <c r="F792" s="15" t="s">
        <v>1677</v>
      </c>
      <c r="G792" s="15" t="s">
        <v>2193</v>
      </c>
      <c r="H792" s="17" t="s">
        <v>1695</v>
      </c>
      <c r="I792" s="15" t="s">
        <v>2186</v>
      </c>
      <c r="J792" s="17"/>
      <c r="K792" s="15" t="s">
        <v>1697</v>
      </c>
      <c r="L792" s="15"/>
    </row>
    <row r="793" spans="1:12">
      <c r="A793" s="15"/>
      <c r="B793" s="15"/>
      <c r="C793" s="16"/>
      <c r="D793" s="15"/>
      <c r="E793" s="15" t="s">
        <v>1702</v>
      </c>
      <c r="F793" s="15" t="s">
        <v>1703</v>
      </c>
      <c r="G793" s="15" t="s">
        <v>2194</v>
      </c>
      <c r="H793" s="17" t="s">
        <v>1688</v>
      </c>
      <c r="I793" s="15" t="s">
        <v>1787</v>
      </c>
      <c r="J793" s="17" t="s">
        <v>1673</v>
      </c>
      <c r="K793" s="15" t="s">
        <v>1717</v>
      </c>
      <c r="L793" s="15"/>
    </row>
    <row r="794" spans="1:12">
      <c r="A794" s="15"/>
      <c r="B794" s="15"/>
      <c r="C794" s="16"/>
      <c r="D794" s="15"/>
      <c r="E794" s="15"/>
      <c r="F794" s="15"/>
      <c r="G794" s="15" t="s">
        <v>2195</v>
      </c>
      <c r="H794" s="17" t="s">
        <v>1688</v>
      </c>
      <c r="I794" s="15" t="s">
        <v>1787</v>
      </c>
      <c r="J794" s="17" t="s">
        <v>1673</v>
      </c>
      <c r="K794" s="15" t="s">
        <v>1717</v>
      </c>
      <c r="L794" s="15"/>
    </row>
    <row r="795" ht="22.5" spans="1:12">
      <c r="A795" s="15"/>
      <c r="B795" s="15"/>
      <c r="C795" s="16"/>
      <c r="D795" s="15"/>
      <c r="E795" s="15" t="s">
        <v>1706</v>
      </c>
      <c r="F795" s="15" t="s">
        <v>1707</v>
      </c>
      <c r="G795" s="15" t="s">
        <v>2196</v>
      </c>
      <c r="H795" s="17" t="s">
        <v>1671</v>
      </c>
      <c r="I795" s="15" t="s">
        <v>2197</v>
      </c>
      <c r="J795" s="17" t="s">
        <v>1739</v>
      </c>
      <c r="K795" s="15" t="s">
        <v>1697</v>
      </c>
      <c r="L795" s="15"/>
    </row>
    <row r="796" spans="1:12">
      <c r="A796" s="15"/>
      <c r="B796" s="15" t="s">
        <v>2198</v>
      </c>
      <c r="C796" s="16">
        <v>55</v>
      </c>
      <c r="D796" s="15" t="s">
        <v>2199</v>
      </c>
      <c r="E796" s="15" t="s">
        <v>1668</v>
      </c>
      <c r="F796" s="15" t="s">
        <v>1669</v>
      </c>
      <c r="G796" s="15" t="s">
        <v>2200</v>
      </c>
      <c r="H796" s="17" t="s">
        <v>1688</v>
      </c>
      <c r="I796" s="15" t="s">
        <v>2201</v>
      </c>
      <c r="J796" s="17" t="s">
        <v>2202</v>
      </c>
      <c r="K796" s="15" t="s">
        <v>1691</v>
      </c>
      <c r="L796" s="15"/>
    </row>
    <row r="797" ht="33.75" spans="1:12">
      <c r="A797" s="15"/>
      <c r="B797" s="15"/>
      <c r="C797" s="16"/>
      <c r="D797" s="15"/>
      <c r="E797" s="15"/>
      <c r="F797" s="15"/>
      <c r="G797" s="15" t="s">
        <v>2203</v>
      </c>
      <c r="H797" s="17" t="s">
        <v>1688</v>
      </c>
      <c r="I797" s="15" t="s">
        <v>2204</v>
      </c>
      <c r="J797" s="17" t="s">
        <v>2205</v>
      </c>
      <c r="K797" s="15" t="s">
        <v>1697</v>
      </c>
      <c r="L797" s="15"/>
    </row>
    <row r="798" ht="22.5" spans="1:12">
      <c r="A798" s="15"/>
      <c r="B798" s="15"/>
      <c r="C798" s="16"/>
      <c r="D798" s="15"/>
      <c r="E798" s="15"/>
      <c r="F798" s="15" t="s">
        <v>1698</v>
      </c>
      <c r="G798" s="15" t="s">
        <v>2206</v>
      </c>
      <c r="H798" s="17" t="s">
        <v>1709</v>
      </c>
      <c r="I798" s="15" t="s">
        <v>1852</v>
      </c>
      <c r="J798" s="17" t="s">
        <v>1853</v>
      </c>
      <c r="K798" s="15" t="s">
        <v>1691</v>
      </c>
      <c r="L798" s="15"/>
    </row>
    <row r="799" ht="22.5" spans="1:12">
      <c r="A799" s="15"/>
      <c r="B799" s="15"/>
      <c r="C799" s="16"/>
      <c r="D799" s="15"/>
      <c r="E799" s="15" t="s">
        <v>1676</v>
      </c>
      <c r="F799" s="15" t="s">
        <v>1677</v>
      </c>
      <c r="G799" s="15" t="s">
        <v>2207</v>
      </c>
      <c r="H799" s="17" t="s">
        <v>1688</v>
      </c>
      <c r="I799" s="15" t="s">
        <v>2031</v>
      </c>
      <c r="J799" s="17" t="s">
        <v>1673</v>
      </c>
      <c r="K799" s="15" t="s">
        <v>1697</v>
      </c>
      <c r="L799" s="15"/>
    </row>
    <row r="800" ht="22.5" spans="1:12">
      <c r="A800" s="15"/>
      <c r="B800" s="15"/>
      <c r="C800" s="16"/>
      <c r="D800" s="15"/>
      <c r="E800" s="15"/>
      <c r="F800" s="15" t="s">
        <v>1734</v>
      </c>
      <c r="G800" s="15" t="s">
        <v>2208</v>
      </c>
      <c r="H800" s="17" t="s">
        <v>1695</v>
      </c>
      <c r="I800" s="15" t="s">
        <v>2209</v>
      </c>
      <c r="J800" s="17" t="s">
        <v>1673</v>
      </c>
      <c r="K800" s="15" t="s">
        <v>1691</v>
      </c>
      <c r="L800" s="15"/>
    </row>
    <row r="801" ht="22.5" spans="1:12">
      <c r="A801" s="15"/>
      <c r="B801" s="15"/>
      <c r="C801" s="16"/>
      <c r="D801" s="15"/>
      <c r="E801" s="15" t="s">
        <v>1702</v>
      </c>
      <c r="F801" s="15" t="s">
        <v>1703</v>
      </c>
      <c r="G801" s="15" t="s">
        <v>2210</v>
      </c>
      <c r="H801" s="17" t="s">
        <v>1688</v>
      </c>
      <c r="I801" s="15" t="s">
        <v>1672</v>
      </c>
      <c r="J801" s="17" t="s">
        <v>1673</v>
      </c>
      <c r="K801" s="15" t="s">
        <v>1691</v>
      </c>
      <c r="L801" s="15"/>
    </row>
    <row r="802" ht="22.5" spans="1:12">
      <c r="A802" s="15"/>
      <c r="B802" s="15"/>
      <c r="C802" s="16"/>
      <c r="D802" s="15"/>
      <c r="E802" s="15" t="s">
        <v>1706</v>
      </c>
      <c r="F802" s="15" t="s">
        <v>1707</v>
      </c>
      <c r="G802" s="15" t="s">
        <v>2211</v>
      </c>
      <c r="H802" s="17" t="s">
        <v>1671</v>
      </c>
      <c r="I802" s="15" t="s">
        <v>2212</v>
      </c>
      <c r="J802" s="17" t="s">
        <v>1975</v>
      </c>
      <c r="K802" s="15" t="s">
        <v>1691</v>
      </c>
      <c r="L802" s="15"/>
    </row>
    <row r="803" ht="22.5" spans="1:12">
      <c r="A803" s="15"/>
      <c r="B803" s="15" t="s">
        <v>1683</v>
      </c>
      <c r="C803" s="16">
        <v>140.361269</v>
      </c>
      <c r="D803" s="15" t="s">
        <v>1667</v>
      </c>
      <c r="E803" s="15" t="s">
        <v>1668</v>
      </c>
      <c r="F803" s="15" t="s">
        <v>1669</v>
      </c>
      <c r="G803" s="15" t="s">
        <v>1670</v>
      </c>
      <c r="H803" s="17" t="s">
        <v>1671</v>
      </c>
      <c r="I803" s="15" t="s">
        <v>1672</v>
      </c>
      <c r="J803" s="17" t="s">
        <v>1673</v>
      </c>
      <c r="K803" s="15" t="s">
        <v>1674</v>
      </c>
      <c r="L803" s="15" t="s">
        <v>1675</v>
      </c>
    </row>
    <row r="804" ht="22.5" spans="1:12">
      <c r="A804" s="15"/>
      <c r="B804" s="15"/>
      <c r="C804" s="16"/>
      <c r="D804" s="15"/>
      <c r="E804" s="15" t="s">
        <v>1676</v>
      </c>
      <c r="F804" s="15" t="s">
        <v>1677</v>
      </c>
      <c r="G804" s="15" t="s">
        <v>1678</v>
      </c>
      <c r="H804" s="17" t="s">
        <v>1671</v>
      </c>
      <c r="I804" s="15" t="s">
        <v>1672</v>
      </c>
      <c r="J804" s="17" t="s">
        <v>1673</v>
      </c>
      <c r="K804" s="15" t="s">
        <v>1679</v>
      </c>
      <c r="L804" s="15" t="s">
        <v>1675</v>
      </c>
    </row>
    <row r="805" ht="22.5" spans="1:12">
      <c r="A805" s="15"/>
      <c r="B805" s="15" t="s">
        <v>1684</v>
      </c>
      <c r="C805" s="16">
        <v>134.6221</v>
      </c>
      <c r="D805" s="15" t="s">
        <v>1667</v>
      </c>
      <c r="E805" s="15" t="s">
        <v>1668</v>
      </c>
      <c r="F805" s="15" t="s">
        <v>1669</v>
      </c>
      <c r="G805" s="15" t="s">
        <v>1670</v>
      </c>
      <c r="H805" s="17" t="s">
        <v>1671</v>
      </c>
      <c r="I805" s="15" t="s">
        <v>1672</v>
      </c>
      <c r="J805" s="17" t="s">
        <v>1673</v>
      </c>
      <c r="K805" s="15" t="s">
        <v>1674</v>
      </c>
      <c r="L805" s="15" t="s">
        <v>1675</v>
      </c>
    </row>
    <row r="806" ht="22.5" spans="1:12">
      <c r="A806" s="15"/>
      <c r="B806" s="15"/>
      <c r="C806" s="16"/>
      <c r="D806" s="15"/>
      <c r="E806" s="15" t="s">
        <v>1676</v>
      </c>
      <c r="F806" s="15" t="s">
        <v>1677</v>
      </c>
      <c r="G806" s="15" t="s">
        <v>1678</v>
      </c>
      <c r="H806" s="17" t="s">
        <v>1671</v>
      </c>
      <c r="I806" s="15" t="s">
        <v>1672</v>
      </c>
      <c r="J806" s="17" t="s">
        <v>1673</v>
      </c>
      <c r="K806" s="15" t="s">
        <v>1679</v>
      </c>
      <c r="L806" s="15" t="s">
        <v>1675</v>
      </c>
    </row>
    <row r="807" spans="1:12">
      <c r="A807" s="15"/>
      <c r="B807" s="15" t="s">
        <v>2213</v>
      </c>
      <c r="C807" s="16">
        <v>100.597</v>
      </c>
      <c r="D807" s="15" t="s">
        <v>2214</v>
      </c>
      <c r="E807" s="15" t="s">
        <v>1668</v>
      </c>
      <c r="F807" s="15" t="s">
        <v>1669</v>
      </c>
      <c r="G807" s="15" t="s">
        <v>2215</v>
      </c>
      <c r="H807" s="17" t="s">
        <v>1709</v>
      </c>
      <c r="I807" s="15" t="s">
        <v>2152</v>
      </c>
      <c r="J807" s="17" t="s">
        <v>1824</v>
      </c>
      <c r="K807" s="15" t="s">
        <v>1697</v>
      </c>
      <c r="L807" s="15"/>
    </row>
    <row r="808" ht="22.5" spans="1:12">
      <c r="A808" s="15"/>
      <c r="B808" s="15"/>
      <c r="C808" s="16"/>
      <c r="D808" s="15"/>
      <c r="E808" s="15"/>
      <c r="F808" s="15" t="s">
        <v>1693</v>
      </c>
      <c r="G808" s="15" t="s">
        <v>2216</v>
      </c>
      <c r="H808" s="17" t="s">
        <v>1695</v>
      </c>
      <c r="I808" s="15" t="s">
        <v>1696</v>
      </c>
      <c r="J808" s="17"/>
      <c r="K808" s="15" t="s">
        <v>1691</v>
      </c>
      <c r="L808" s="15"/>
    </row>
    <row r="809" spans="1:12">
      <c r="A809" s="15"/>
      <c r="B809" s="15"/>
      <c r="C809" s="16"/>
      <c r="D809" s="15"/>
      <c r="E809" s="15"/>
      <c r="F809" s="15" t="s">
        <v>1698</v>
      </c>
      <c r="G809" s="15" t="s">
        <v>2217</v>
      </c>
      <c r="H809" s="17" t="s">
        <v>1709</v>
      </c>
      <c r="I809" s="15" t="s">
        <v>1729</v>
      </c>
      <c r="J809" s="17" t="s">
        <v>1817</v>
      </c>
      <c r="K809" s="15" t="s">
        <v>1691</v>
      </c>
      <c r="L809" s="15"/>
    </row>
    <row r="810" spans="1:12">
      <c r="A810" s="15"/>
      <c r="B810" s="15"/>
      <c r="C810" s="16"/>
      <c r="D810" s="15"/>
      <c r="E810" s="15" t="s">
        <v>1676</v>
      </c>
      <c r="F810" s="15" t="s">
        <v>1677</v>
      </c>
      <c r="G810" s="15" t="s">
        <v>2218</v>
      </c>
      <c r="H810" s="17" t="s">
        <v>1688</v>
      </c>
      <c r="I810" s="15" t="s">
        <v>1787</v>
      </c>
      <c r="J810" s="17" t="s">
        <v>1673</v>
      </c>
      <c r="K810" s="15" t="s">
        <v>1691</v>
      </c>
      <c r="L810" s="15"/>
    </row>
    <row r="811" ht="22.5" spans="1:12">
      <c r="A811" s="15"/>
      <c r="B811" s="15"/>
      <c r="C811" s="16"/>
      <c r="D811" s="15"/>
      <c r="E811" s="15"/>
      <c r="F811" s="15" t="s">
        <v>1734</v>
      </c>
      <c r="G811" s="15" t="s">
        <v>2219</v>
      </c>
      <c r="H811" s="17" t="s">
        <v>1695</v>
      </c>
      <c r="I811" s="15" t="s">
        <v>2220</v>
      </c>
      <c r="J811" s="17"/>
      <c r="K811" s="15" t="s">
        <v>1691</v>
      </c>
      <c r="L811" s="15"/>
    </row>
    <row r="812" ht="22.5" spans="1:12">
      <c r="A812" s="15"/>
      <c r="B812" s="15"/>
      <c r="C812" s="16"/>
      <c r="D812" s="15"/>
      <c r="E812" s="15" t="s">
        <v>1702</v>
      </c>
      <c r="F812" s="15" t="s">
        <v>1703</v>
      </c>
      <c r="G812" s="15" t="s">
        <v>2175</v>
      </c>
      <c r="H812" s="17" t="s">
        <v>1688</v>
      </c>
      <c r="I812" s="15" t="s">
        <v>1787</v>
      </c>
      <c r="J812" s="17" t="s">
        <v>1673</v>
      </c>
      <c r="K812" s="15" t="s">
        <v>1691</v>
      </c>
      <c r="L812" s="15"/>
    </row>
    <row r="813" ht="22.5" spans="1:12">
      <c r="A813" s="15"/>
      <c r="B813" s="15"/>
      <c r="C813" s="16"/>
      <c r="D813" s="15"/>
      <c r="E813" s="15" t="s">
        <v>1706</v>
      </c>
      <c r="F813" s="15" t="s">
        <v>1707</v>
      </c>
      <c r="G813" s="15" t="s">
        <v>2221</v>
      </c>
      <c r="H813" s="17" t="s">
        <v>1688</v>
      </c>
      <c r="I813" s="15" t="s">
        <v>2222</v>
      </c>
      <c r="J813" s="17" t="s">
        <v>1975</v>
      </c>
      <c r="K813" s="15" t="s">
        <v>1697</v>
      </c>
      <c r="L813" s="15"/>
    </row>
    <row r="814" spans="1:12">
      <c r="A814" s="15"/>
      <c r="B814" s="15" t="s">
        <v>2223</v>
      </c>
      <c r="C814" s="16">
        <v>14.625</v>
      </c>
      <c r="D814" s="15" t="s">
        <v>2224</v>
      </c>
      <c r="E814" s="15" t="s">
        <v>1668</v>
      </c>
      <c r="F814" s="15" t="s">
        <v>1669</v>
      </c>
      <c r="G814" s="15" t="s">
        <v>2215</v>
      </c>
      <c r="H814" s="17" t="s">
        <v>1671</v>
      </c>
      <c r="I814" s="15" t="s">
        <v>2225</v>
      </c>
      <c r="J814" s="17" t="s">
        <v>1979</v>
      </c>
      <c r="K814" s="15" t="s">
        <v>1691</v>
      </c>
      <c r="L814" s="15" t="s">
        <v>1675</v>
      </c>
    </row>
    <row r="815" spans="1:12">
      <c r="A815" s="15"/>
      <c r="B815" s="15"/>
      <c r="C815" s="16"/>
      <c r="D815" s="15"/>
      <c r="E815" s="15"/>
      <c r="F815" s="15"/>
      <c r="G815" s="15" t="s">
        <v>2226</v>
      </c>
      <c r="H815" s="17" t="s">
        <v>1671</v>
      </c>
      <c r="I815" s="15" t="s">
        <v>2096</v>
      </c>
      <c r="J815" s="17" t="s">
        <v>2202</v>
      </c>
      <c r="K815" s="15" t="s">
        <v>1691</v>
      </c>
      <c r="L815" s="15" t="s">
        <v>1675</v>
      </c>
    </row>
    <row r="816" spans="1:12">
      <c r="A816" s="15"/>
      <c r="B816" s="15"/>
      <c r="C816" s="16"/>
      <c r="D816" s="15"/>
      <c r="E816" s="15"/>
      <c r="F816" s="15" t="s">
        <v>1698</v>
      </c>
      <c r="G816" s="15" t="s">
        <v>2227</v>
      </c>
      <c r="H816" s="17" t="s">
        <v>1709</v>
      </c>
      <c r="I816" s="15" t="s">
        <v>1852</v>
      </c>
      <c r="J816" s="17" t="s">
        <v>1853</v>
      </c>
      <c r="K816" s="15" t="s">
        <v>1691</v>
      </c>
      <c r="L816" s="15" t="s">
        <v>1711</v>
      </c>
    </row>
    <row r="817" ht="33.75" spans="1:12">
      <c r="A817" s="15"/>
      <c r="B817" s="15"/>
      <c r="C817" s="16"/>
      <c r="D817" s="15"/>
      <c r="E817" s="15" t="s">
        <v>1676</v>
      </c>
      <c r="F817" s="15" t="s">
        <v>1734</v>
      </c>
      <c r="G817" s="15" t="s">
        <v>2228</v>
      </c>
      <c r="H817" s="17" t="s">
        <v>1695</v>
      </c>
      <c r="I817" s="15" t="s">
        <v>2186</v>
      </c>
      <c r="J817" s="17"/>
      <c r="K817" s="15" t="s">
        <v>1691</v>
      </c>
      <c r="L817" s="15" t="s">
        <v>1675</v>
      </c>
    </row>
    <row r="818" ht="22.5" spans="1:12">
      <c r="A818" s="15"/>
      <c r="B818" s="15"/>
      <c r="C818" s="16"/>
      <c r="D818" s="15"/>
      <c r="E818" s="15"/>
      <c r="F818" s="15" t="s">
        <v>1754</v>
      </c>
      <c r="G818" s="15" t="s">
        <v>2229</v>
      </c>
      <c r="H818" s="17" t="s">
        <v>1695</v>
      </c>
      <c r="I818" s="15" t="s">
        <v>2160</v>
      </c>
      <c r="J818" s="17"/>
      <c r="K818" s="15" t="s">
        <v>1691</v>
      </c>
      <c r="L818" s="15" t="s">
        <v>1675</v>
      </c>
    </row>
    <row r="819" ht="22.5" spans="1:12">
      <c r="A819" s="15"/>
      <c r="B819" s="15"/>
      <c r="C819" s="16"/>
      <c r="D819" s="15"/>
      <c r="E819" s="15" t="s">
        <v>1702</v>
      </c>
      <c r="F819" s="15" t="s">
        <v>1703</v>
      </c>
      <c r="G819" s="15" t="s">
        <v>2195</v>
      </c>
      <c r="H819" s="17" t="s">
        <v>1688</v>
      </c>
      <c r="I819" s="15" t="s">
        <v>2031</v>
      </c>
      <c r="J819" s="17" t="s">
        <v>1673</v>
      </c>
      <c r="K819" s="15" t="s">
        <v>1697</v>
      </c>
      <c r="L819" s="15" t="s">
        <v>1675</v>
      </c>
    </row>
    <row r="820" spans="1:12">
      <c r="A820" s="15"/>
      <c r="B820" s="15"/>
      <c r="C820" s="16"/>
      <c r="D820" s="15"/>
      <c r="E820" s="15" t="s">
        <v>1706</v>
      </c>
      <c r="F820" s="15" t="s">
        <v>1707</v>
      </c>
      <c r="G820" s="15" t="s">
        <v>2230</v>
      </c>
      <c r="H820" s="17" t="s">
        <v>1671</v>
      </c>
      <c r="I820" s="15" t="s">
        <v>2231</v>
      </c>
      <c r="J820" s="17" t="s">
        <v>2232</v>
      </c>
      <c r="K820" s="15" t="s">
        <v>1697</v>
      </c>
      <c r="L820" s="15" t="s">
        <v>1675</v>
      </c>
    </row>
    <row r="821" spans="1:12">
      <c r="A821" s="15"/>
      <c r="B821" s="15" t="s">
        <v>2233</v>
      </c>
      <c r="C821" s="16">
        <v>12.08647</v>
      </c>
      <c r="D821" s="15" t="s">
        <v>2234</v>
      </c>
      <c r="E821" s="15" t="s">
        <v>1668</v>
      </c>
      <c r="F821" s="15" t="s">
        <v>1669</v>
      </c>
      <c r="G821" s="15" t="s">
        <v>2235</v>
      </c>
      <c r="H821" s="17" t="s">
        <v>1688</v>
      </c>
      <c r="I821" s="15" t="s">
        <v>2236</v>
      </c>
      <c r="J821" s="17" t="s">
        <v>1979</v>
      </c>
      <c r="K821" s="15" t="s">
        <v>1697</v>
      </c>
      <c r="L821" s="15"/>
    </row>
    <row r="822" ht="22.5" spans="1:12">
      <c r="A822" s="15"/>
      <c r="B822" s="15"/>
      <c r="C822" s="16"/>
      <c r="D822" s="15"/>
      <c r="E822" s="15"/>
      <c r="F822" s="15"/>
      <c r="G822" s="15" t="s">
        <v>2237</v>
      </c>
      <c r="H822" s="17" t="s">
        <v>1671</v>
      </c>
      <c r="I822" s="15" t="s">
        <v>2238</v>
      </c>
      <c r="J822" s="17" t="s">
        <v>2239</v>
      </c>
      <c r="K822" s="15" t="s">
        <v>1691</v>
      </c>
      <c r="L822" s="15"/>
    </row>
    <row r="823" spans="1:12">
      <c r="A823" s="15"/>
      <c r="B823" s="15"/>
      <c r="C823" s="16"/>
      <c r="D823" s="15"/>
      <c r="E823" s="15"/>
      <c r="F823" s="15" t="s">
        <v>1698</v>
      </c>
      <c r="G823" s="15" t="s">
        <v>2240</v>
      </c>
      <c r="H823" s="17" t="s">
        <v>1695</v>
      </c>
      <c r="I823" s="15" t="s">
        <v>2241</v>
      </c>
      <c r="J823" s="17"/>
      <c r="K823" s="15" t="s">
        <v>1697</v>
      </c>
      <c r="L823" s="15"/>
    </row>
    <row r="824" ht="33.75" spans="1:12">
      <c r="A824" s="15"/>
      <c r="B824" s="15"/>
      <c r="C824" s="16"/>
      <c r="D824" s="15"/>
      <c r="E824" s="15" t="s">
        <v>1676</v>
      </c>
      <c r="F824" s="15" t="s">
        <v>1677</v>
      </c>
      <c r="G824" s="15" t="s">
        <v>2242</v>
      </c>
      <c r="H824" s="17" t="s">
        <v>1695</v>
      </c>
      <c r="I824" s="15" t="s">
        <v>1701</v>
      </c>
      <c r="J824" s="17"/>
      <c r="K824" s="15" t="s">
        <v>1697</v>
      </c>
      <c r="L824" s="15"/>
    </row>
    <row r="825" ht="22.5" spans="1:12">
      <c r="A825" s="15"/>
      <c r="B825" s="15"/>
      <c r="C825" s="16"/>
      <c r="D825" s="15"/>
      <c r="E825" s="15" t="s">
        <v>1702</v>
      </c>
      <c r="F825" s="15" t="s">
        <v>1703</v>
      </c>
      <c r="G825" s="15" t="s">
        <v>2175</v>
      </c>
      <c r="H825" s="17" t="s">
        <v>1688</v>
      </c>
      <c r="I825" s="15" t="s">
        <v>1787</v>
      </c>
      <c r="J825" s="17" t="s">
        <v>1673</v>
      </c>
      <c r="K825" s="15" t="s">
        <v>1691</v>
      </c>
      <c r="L825" s="15"/>
    </row>
    <row r="826" ht="22.5" spans="1:12">
      <c r="A826" s="15"/>
      <c r="B826" s="15"/>
      <c r="C826" s="16"/>
      <c r="D826" s="15"/>
      <c r="E826" s="15" t="s">
        <v>1706</v>
      </c>
      <c r="F826" s="15" t="s">
        <v>1707</v>
      </c>
      <c r="G826" s="15" t="s">
        <v>2243</v>
      </c>
      <c r="H826" s="17" t="s">
        <v>1671</v>
      </c>
      <c r="I826" s="15" t="s">
        <v>2244</v>
      </c>
      <c r="J826" s="17" t="s">
        <v>2232</v>
      </c>
      <c r="K826" s="15" t="s">
        <v>1691</v>
      </c>
      <c r="L826" s="15"/>
    </row>
    <row r="827" spans="1:12">
      <c r="A827" s="15"/>
      <c r="B827" s="15" t="s">
        <v>2245</v>
      </c>
      <c r="C827" s="16">
        <v>6</v>
      </c>
      <c r="D827" s="15" t="s">
        <v>2246</v>
      </c>
      <c r="E827" s="15" t="s">
        <v>1668</v>
      </c>
      <c r="F827" s="15" t="s">
        <v>1669</v>
      </c>
      <c r="G827" s="15" t="s">
        <v>2247</v>
      </c>
      <c r="H827" s="17" t="s">
        <v>1688</v>
      </c>
      <c r="I827" s="15" t="s">
        <v>2152</v>
      </c>
      <c r="J827" s="17" t="s">
        <v>1979</v>
      </c>
      <c r="K827" s="15" t="s">
        <v>1697</v>
      </c>
      <c r="L827" s="15" t="s">
        <v>1675</v>
      </c>
    </row>
    <row r="828" ht="22.5" spans="1:12">
      <c r="A828" s="15"/>
      <c r="B828" s="15"/>
      <c r="C828" s="16"/>
      <c r="D828" s="15"/>
      <c r="E828" s="15"/>
      <c r="F828" s="15" t="s">
        <v>1693</v>
      </c>
      <c r="G828" s="15" t="s">
        <v>2248</v>
      </c>
      <c r="H828" s="17" t="s">
        <v>1688</v>
      </c>
      <c r="I828" s="15" t="s">
        <v>1705</v>
      </c>
      <c r="J828" s="17" t="s">
        <v>1673</v>
      </c>
      <c r="K828" s="15" t="s">
        <v>1691</v>
      </c>
      <c r="L828" s="15"/>
    </row>
    <row r="829" ht="22.5" spans="1:12">
      <c r="A829" s="15"/>
      <c r="B829" s="15"/>
      <c r="C829" s="16"/>
      <c r="D829" s="15"/>
      <c r="E829" s="15"/>
      <c r="F829" s="15" t="s">
        <v>1698</v>
      </c>
      <c r="G829" s="15" t="s">
        <v>2249</v>
      </c>
      <c r="H829" s="17" t="s">
        <v>1688</v>
      </c>
      <c r="I829" s="15" t="s">
        <v>2031</v>
      </c>
      <c r="J829" s="17" t="s">
        <v>1673</v>
      </c>
      <c r="K829" s="15" t="s">
        <v>1691</v>
      </c>
      <c r="L829" s="15"/>
    </row>
    <row r="830" ht="33.75" spans="1:12">
      <c r="A830" s="15"/>
      <c r="B830" s="15"/>
      <c r="C830" s="16"/>
      <c r="D830" s="15"/>
      <c r="E830" s="15" t="s">
        <v>1676</v>
      </c>
      <c r="F830" s="15" t="s">
        <v>1677</v>
      </c>
      <c r="G830" s="15" t="s">
        <v>2250</v>
      </c>
      <c r="H830" s="17" t="s">
        <v>1688</v>
      </c>
      <c r="I830" s="15" t="s">
        <v>2031</v>
      </c>
      <c r="J830" s="17" t="s">
        <v>1673</v>
      </c>
      <c r="K830" s="15" t="s">
        <v>1691</v>
      </c>
      <c r="L830" s="15" t="s">
        <v>1675</v>
      </c>
    </row>
    <row r="831" ht="22.5" spans="1:12">
      <c r="A831" s="15"/>
      <c r="B831" s="15"/>
      <c r="C831" s="16"/>
      <c r="D831" s="15"/>
      <c r="E831" s="15"/>
      <c r="F831" s="15" t="s">
        <v>1734</v>
      </c>
      <c r="G831" s="15" t="s">
        <v>2251</v>
      </c>
      <c r="H831" s="17" t="s">
        <v>1695</v>
      </c>
      <c r="I831" s="15" t="s">
        <v>2252</v>
      </c>
      <c r="J831" s="17"/>
      <c r="K831" s="15" t="s">
        <v>1691</v>
      </c>
      <c r="L831" s="15"/>
    </row>
    <row r="832" ht="22.5" spans="1:12">
      <c r="A832" s="15"/>
      <c r="B832" s="15"/>
      <c r="C832" s="16"/>
      <c r="D832" s="15"/>
      <c r="E832" s="15" t="s">
        <v>1702</v>
      </c>
      <c r="F832" s="15" t="s">
        <v>2045</v>
      </c>
      <c r="G832" s="15" t="s">
        <v>2253</v>
      </c>
      <c r="H832" s="17" t="s">
        <v>1688</v>
      </c>
      <c r="I832" s="15" t="s">
        <v>2209</v>
      </c>
      <c r="J832" s="17" t="s">
        <v>1673</v>
      </c>
      <c r="K832" s="15" t="s">
        <v>1691</v>
      </c>
      <c r="L832" s="15"/>
    </row>
    <row r="833" ht="22.5" spans="1:12">
      <c r="A833" s="15"/>
      <c r="B833" s="15"/>
      <c r="C833" s="16"/>
      <c r="D833" s="15"/>
      <c r="E833" s="15" t="s">
        <v>1706</v>
      </c>
      <c r="F833" s="15" t="s">
        <v>1707</v>
      </c>
      <c r="G833" s="15" t="s">
        <v>2254</v>
      </c>
      <c r="H833" s="17" t="s">
        <v>1671</v>
      </c>
      <c r="I833" s="15" t="s">
        <v>2255</v>
      </c>
      <c r="J833" s="17" t="s">
        <v>1975</v>
      </c>
      <c r="K833" s="15" t="s">
        <v>1697</v>
      </c>
      <c r="L833" s="15" t="s">
        <v>1675</v>
      </c>
    </row>
    <row r="834" spans="1:12">
      <c r="A834" s="15"/>
      <c r="B834" s="15" t="s">
        <v>2256</v>
      </c>
      <c r="C834" s="16">
        <v>14.2</v>
      </c>
      <c r="D834" s="15" t="s">
        <v>2257</v>
      </c>
      <c r="E834" s="15" t="s">
        <v>1668</v>
      </c>
      <c r="F834" s="15" t="s">
        <v>1669</v>
      </c>
      <c r="G834" s="15" t="s">
        <v>2247</v>
      </c>
      <c r="H834" s="17" t="s">
        <v>1671</v>
      </c>
      <c r="I834" s="15" t="s">
        <v>2258</v>
      </c>
      <c r="J834" s="17" t="s">
        <v>1979</v>
      </c>
      <c r="K834" s="15" t="s">
        <v>1697</v>
      </c>
      <c r="L834" s="15" t="s">
        <v>1675</v>
      </c>
    </row>
    <row r="835" ht="22.5" spans="1:12">
      <c r="A835" s="15"/>
      <c r="B835" s="15"/>
      <c r="C835" s="16"/>
      <c r="D835" s="15"/>
      <c r="E835" s="15"/>
      <c r="F835" s="15" t="s">
        <v>1693</v>
      </c>
      <c r="G835" s="15" t="s">
        <v>2248</v>
      </c>
      <c r="H835" s="17" t="s">
        <v>1688</v>
      </c>
      <c r="I835" s="15" t="s">
        <v>1705</v>
      </c>
      <c r="J835" s="17" t="s">
        <v>1673</v>
      </c>
      <c r="K835" s="15" t="s">
        <v>1691</v>
      </c>
      <c r="L835" s="15"/>
    </row>
    <row r="836" ht="22.5" spans="1:12">
      <c r="A836" s="15"/>
      <c r="B836" s="15"/>
      <c r="C836" s="16"/>
      <c r="D836" s="15"/>
      <c r="E836" s="15"/>
      <c r="F836" s="15" t="s">
        <v>1698</v>
      </c>
      <c r="G836" s="15" t="s">
        <v>2249</v>
      </c>
      <c r="H836" s="17" t="s">
        <v>1671</v>
      </c>
      <c r="I836" s="15" t="s">
        <v>1672</v>
      </c>
      <c r="J836" s="17" t="s">
        <v>1673</v>
      </c>
      <c r="K836" s="15" t="s">
        <v>1691</v>
      </c>
      <c r="L836" s="15" t="s">
        <v>1675</v>
      </c>
    </row>
    <row r="837" ht="33.75" spans="1:12">
      <c r="A837" s="15"/>
      <c r="B837" s="15"/>
      <c r="C837" s="16"/>
      <c r="D837" s="15"/>
      <c r="E837" s="15" t="s">
        <v>1676</v>
      </c>
      <c r="F837" s="15" t="s">
        <v>1677</v>
      </c>
      <c r="G837" s="15" t="s">
        <v>2259</v>
      </c>
      <c r="H837" s="17" t="s">
        <v>1695</v>
      </c>
      <c r="I837" s="15" t="s">
        <v>2186</v>
      </c>
      <c r="J837" s="17"/>
      <c r="K837" s="15" t="s">
        <v>1691</v>
      </c>
      <c r="L837" s="15" t="s">
        <v>1675</v>
      </c>
    </row>
    <row r="838" ht="33.75" spans="1:12">
      <c r="A838" s="15"/>
      <c r="B838" s="15"/>
      <c r="C838" s="16"/>
      <c r="D838" s="15"/>
      <c r="E838" s="15"/>
      <c r="F838" s="15" t="s">
        <v>1734</v>
      </c>
      <c r="G838" s="15" t="s">
        <v>2260</v>
      </c>
      <c r="H838" s="17" t="s">
        <v>1695</v>
      </c>
      <c r="I838" s="15" t="s">
        <v>2252</v>
      </c>
      <c r="J838" s="17"/>
      <c r="K838" s="15" t="s">
        <v>1691</v>
      </c>
      <c r="L838" s="15" t="s">
        <v>1675</v>
      </c>
    </row>
    <row r="839" ht="22.5" spans="1:12">
      <c r="A839" s="15"/>
      <c r="B839" s="15"/>
      <c r="C839" s="16"/>
      <c r="D839" s="15"/>
      <c r="E839" s="15" t="s">
        <v>1702</v>
      </c>
      <c r="F839" s="15" t="s">
        <v>2045</v>
      </c>
      <c r="G839" s="15" t="s">
        <v>2261</v>
      </c>
      <c r="H839" s="17" t="s">
        <v>1688</v>
      </c>
      <c r="I839" s="15" t="s">
        <v>2209</v>
      </c>
      <c r="J839" s="17" t="s">
        <v>1673</v>
      </c>
      <c r="K839" s="15" t="s">
        <v>1691</v>
      </c>
      <c r="L839" s="15"/>
    </row>
    <row r="840" ht="22.5" spans="1:12">
      <c r="A840" s="15"/>
      <c r="B840" s="15"/>
      <c r="C840" s="16"/>
      <c r="D840" s="15"/>
      <c r="E840" s="15" t="s">
        <v>1706</v>
      </c>
      <c r="F840" s="15" t="s">
        <v>1707</v>
      </c>
      <c r="G840" s="15" t="s">
        <v>2262</v>
      </c>
      <c r="H840" s="17" t="s">
        <v>1671</v>
      </c>
      <c r="I840" s="15" t="s">
        <v>2263</v>
      </c>
      <c r="J840" s="17" t="s">
        <v>1710</v>
      </c>
      <c r="K840" s="15" t="s">
        <v>1697</v>
      </c>
      <c r="L840" s="15" t="s">
        <v>1675</v>
      </c>
    </row>
    <row r="841" ht="22.5" spans="1:12">
      <c r="A841" s="15"/>
      <c r="B841" s="15" t="s">
        <v>2264</v>
      </c>
      <c r="C841" s="16">
        <v>420</v>
      </c>
      <c r="D841" s="15" t="s">
        <v>2265</v>
      </c>
      <c r="E841" s="15" t="s">
        <v>1668</v>
      </c>
      <c r="F841" s="15" t="s">
        <v>1669</v>
      </c>
      <c r="G841" s="15" t="s">
        <v>2266</v>
      </c>
      <c r="H841" s="17" t="s">
        <v>1688</v>
      </c>
      <c r="I841" s="15" t="s">
        <v>2267</v>
      </c>
      <c r="J841" s="17" t="s">
        <v>1824</v>
      </c>
      <c r="K841" s="15" t="s">
        <v>1697</v>
      </c>
      <c r="L841" s="15"/>
    </row>
    <row r="842" ht="22.5" spans="1:12">
      <c r="A842" s="15"/>
      <c r="B842" s="15"/>
      <c r="C842" s="16"/>
      <c r="D842" s="15"/>
      <c r="E842" s="15"/>
      <c r="F842" s="15" t="s">
        <v>1693</v>
      </c>
      <c r="G842" s="15" t="s">
        <v>2268</v>
      </c>
      <c r="H842" s="17" t="s">
        <v>1688</v>
      </c>
      <c r="I842" s="15" t="s">
        <v>1705</v>
      </c>
      <c r="J842" s="17" t="s">
        <v>1673</v>
      </c>
      <c r="K842" s="15" t="s">
        <v>1691</v>
      </c>
      <c r="L842" s="15"/>
    </row>
    <row r="843" spans="1:12">
      <c r="A843" s="15"/>
      <c r="B843" s="15"/>
      <c r="C843" s="16"/>
      <c r="D843" s="15"/>
      <c r="E843" s="15"/>
      <c r="F843" s="15" t="s">
        <v>1698</v>
      </c>
      <c r="G843" s="15" t="s">
        <v>2269</v>
      </c>
      <c r="H843" s="17" t="s">
        <v>1709</v>
      </c>
      <c r="I843" s="15" t="s">
        <v>1729</v>
      </c>
      <c r="J843" s="17" t="s">
        <v>1817</v>
      </c>
      <c r="K843" s="15" t="s">
        <v>1691</v>
      </c>
      <c r="L843" s="15"/>
    </row>
    <row r="844" ht="22.5" spans="1:12">
      <c r="A844" s="15"/>
      <c r="B844" s="15"/>
      <c r="C844" s="16"/>
      <c r="D844" s="15"/>
      <c r="E844" s="15" t="s">
        <v>1676</v>
      </c>
      <c r="F844" s="15" t="s">
        <v>1677</v>
      </c>
      <c r="G844" s="15" t="s">
        <v>2270</v>
      </c>
      <c r="H844" s="17" t="s">
        <v>1695</v>
      </c>
      <c r="I844" s="15" t="s">
        <v>2174</v>
      </c>
      <c r="J844" s="17"/>
      <c r="K844" s="15" t="s">
        <v>1691</v>
      </c>
      <c r="L844" s="15" t="s">
        <v>1675</v>
      </c>
    </row>
    <row r="845" ht="22.5" spans="1:12">
      <c r="A845" s="15"/>
      <c r="B845" s="15"/>
      <c r="C845" s="16"/>
      <c r="D845" s="15"/>
      <c r="E845" s="15"/>
      <c r="F845" s="15" t="s">
        <v>1734</v>
      </c>
      <c r="G845" s="15" t="s">
        <v>2271</v>
      </c>
      <c r="H845" s="17" t="s">
        <v>1695</v>
      </c>
      <c r="I845" s="15" t="s">
        <v>2186</v>
      </c>
      <c r="J845" s="17"/>
      <c r="K845" s="15" t="s">
        <v>1691</v>
      </c>
      <c r="L845" s="15" t="s">
        <v>1675</v>
      </c>
    </row>
    <row r="846" ht="22.5" spans="1:12">
      <c r="A846" s="15"/>
      <c r="B846" s="15"/>
      <c r="C846" s="16"/>
      <c r="D846" s="15"/>
      <c r="E846" s="15" t="s">
        <v>1702</v>
      </c>
      <c r="F846" s="15" t="s">
        <v>1703</v>
      </c>
      <c r="G846" s="15" t="s">
        <v>2272</v>
      </c>
      <c r="H846" s="17" t="s">
        <v>1688</v>
      </c>
      <c r="I846" s="15" t="s">
        <v>1705</v>
      </c>
      <c r="J846" s="17" t="s">
        <v>1673</v>
      </c>
      <c r="K846" s="15" t="s">
        <v>1691</v>
      </c>
      <c r="L846" s="15"/>
    </row>
    <row r="847" ht="22.5" spans="1:12">
      <c r="A847" s="15"/>
      <c r="B847" s="15"/>
      <c r="C847" s="16"/>
      <c r="D847" s="15"/>
      <c r="E847" s="15" t="s">
        <v>1706</v>
      </c>
      <c r="F847" s="15" t="s">
        <v>1707</v>
      </c>
      <c r="G847" s="15" t="s">
        <v>2273</v>
      </c>
      <c r="H847" s="17" t="s">
        <v>1709</v>
      </c>
      <c r="I847" s="15" t="s">
        <v>2274</v>
      </c>
      <c r="J847" s="17" t="s">
        <v>1975</v>
      </c>
      <c r="K847" s="15" t="s">
        <v>1697</v>
      </c>
      <c r="L847" s="15"/>
    </row>
    <row r="848" spans="1:12">
      <c r="A848" s="15"/>
      <c r="B848" s="15" t="s">
        <v>2275</v>
      </c>
      <c r="C848" s="16">
        <v>12</v>
      </c>
      <c r="D848" s="15" t="s">
        <v>2276</v>
      </c>
      <c r="E848" s="15" t="s">
        <v>1668</v>
      </c>
      <c r="F848" s="15" t="s">
        <v>1669</v>
      </c>
      <c r="G848" s="15" t="s">
        <v>2277</v>
      </c>
      <c r="H848" s="17" t="s">
        <v>1688</v>
      </c>
      <c r="I848" s="15" t="s">
        <v>1852</v>
      </c>
      <c r="J848" s="17" t="s">
        <v>1803</v>
      </c>
      <c r="K848" s="15" t="s">
        <v>1697</v>
      </c>
      <c r="L848" s="15"/>
    </row>
    <row r="849" ht="45" spans="1:12">
      <c r="A849" s="15"/>
      <c r="B849" s="15"/>
      <c r="C849" s="16"/>
      <c r="D849" s="15"/>
      <c r="E849" s="15"/>
      <c r="F849" s="15" t="s">
        <v>1698</v>
      </c>
      <c r="G849" s="15" t="s">
        <v>2278</v>
      </c>
      <c r="H849" s="17" t="s">
        <v>1688</v>
      </c>
      <c r="I849" s="15" t="s">
        <v>1764</v>
      </c>
      <c r="J849" s="17" t="s">
        <v>2279</v>
      </c>
      <c r="K849" s="15" t="s">
        <v>1691</v>
      </c>
      <c r="L849" s="15"/>
    </row>
    <row r="850" ht="22.5" spans="1:12">
      <c r="A850" s="15"/>
      <c r="B850" s="15"/>
      <c r="C850" s="16"/>
      <c r="D850" s="15"/>
      <c r="E850" s="15" t="s">
        <v>1676</v>
      </c>
      <c r="F850" s="15" t="s">
        <v>1734</v>
      </c>
      <c r="G850" s="15" t="s">
        <v>2280</v>
      </c>
      <c r="H850" s="17" t="s">
        <v>1695</v>
      </c>
      <c r="I850" s="15" t="s">
        <v>2174</v>
      </c>
      <c r="J850" s="17"/>
      <c r="K850" s="15" t="s">
        <v>1691</v>
      </c>
      <c r="L850" s="15" t="s">
        <v>1675</v>
      </c>
    </row>
    <row r="851" ht="33.75" spans="1:12">
      <c r="A851" s="15"/>
      <c r="B851" s="15"/>
      <c r="C851" s="16"/>
      <c r="D851" s="15"/>
      <c r="E851" s="15"/>
      <c r="F851" s="15" t="s">
        <v>1754</v>
      </c>
      <c r="G851" s="15" t="s">
        <v>2281</v>
      </c>
      <c r="H851" s="17" t="s">
        <v>1695</v>
      </c>
      <c r="I851" s="15" t="s">
        <v>2031</v>
      </c>
      <c r="J851" s="17" t="s">
        <v>1673</v>
      </c>
      <c r="K851" s="15" t="s">
        <v>1691</v>
      </c>
      <c r="L851" s="15"/>
    </row>
    <row r="852" ht="22.5" spans="1:12">
      <c r="A852" s="15"/>
      <c r="B852" s="15"/>
      <c r="C852" s="16"/>
      <c r="D852" s="15"/>
      <c r="E852" s="15" t="s">
        <v>1702</v>
      </c>
      <c r="F852" s="15" t="s">
        <v>1702</v>
      </c>
      <c r="G852" s="15" t="s">
        <v>1943</v>
      </c>
      <c r="H852" s="17" t="s">
        <v>1688</v>
      </c>
      <c r="I852" s="15" t="s">
        <v>1787</v>
      </c>
      <c r="J852" s="17" t="s">
        <v>1673</v>
      </c>
      <c r="K852" s="15" t="s">
        <v>1691</v>
      </c>
      <c r="L852" s="15"/>
    </row>
    <row r="853" ht="22.5" spans="1:12">
      <c r="A853" s="15"/>
      <c r="B853" s="15"/>
      <c r="C853" s="16"/>
      <c r="D853" s="15"/>
      <c r="E853" s="15" t="s">
        <v>1706</v>
      </c>
      <c r="F853" s="15" t="s">
        <v>1707</v>
      </c>
      <c r="G853" s="15" t="s">
        <v>2282</v>
      </c>
      <c r="H853" s="17" t="s">
        <v>1671</v>
      </c>
      <c r="I853" s="15" t="s">
        <v>2283</v>
      </c>
      <c r="J853" s="17" t="s">
        <v>1975</v>
      </c>
      <c r="K853" s="15" t="s">
        <v>1697</v>
      </c>
      <c r="L853" s="15"/>
    </row>
    <row r="854" ht="22.5" spans="1:12">
      <c r="A854" s="15"/>
      <c r="B854" s="15"/>
      <c r="C854" s="16"/>
      <c r="D854" s="15"/>
      <c r="E854" s="15"/>
      <c r="F854" s="15"/>
      <c r="G854" s="15" t="s">
        <v>2284</v>
      </c>
      <c r="H854" s="17" t="s">
        <v>1688</v>
      </c>
      <c r="I854" s="15" t="s">
        <v>2285</v>
      </c>
      <c r="J854" s="17" t="s">
        <v>1975</v>
      </c>
      <c r="K854" s="15" t="s">
        <v>1691</v>
      </c>
      <c r="L854" s="15"/>
    </row>
    <row r="855" ht="33.75" spans="1:12">
      <c r="A855" s="15"/>
      <c r="B855" s="15" t="s">
        <v>2286</v>
      </c>
      <c r="C855" s="16">
        <v>343</v>
      </c>
      <c r="D855" s="15"/>
      <c r="E855" s="15"/>
      <c r="F855" s="15"/>
      <c r="G855" s="15"/>
      <c r="H855" s="17"/>
      <c r="I855" s="15"/>
      <c r="J855" s="17"/>
      <c r="K855" s="15"/>
      <c r="L855" s="15"/>
    </row>
    <row r="856" ht="22.5" spans="1:12">
      <c r="A856" s="15"/>
      <c r="B856" s="15" t="s">
        <v>1712</v>
      </c>
      <c r="C856" s="16">
        <v>704.3352</v>
      </c>
      <c r="D856" s="15" t="s">
        <v>1667</v>
      </c>
      <c r="E856" s="15" t="s">
        <v>1668</v>
      </c>
      <c r="F856" s="15" t="s">
        <v>1669</v>
      </c>
      <c r="G856" s="15" t="s">
        <v>1670</v>
      </c>
      <c r="H856" s="17" t="s">
        <v>1671</v>
      </c>
      <c r="I856" s="15" t="s">
        <v>1672</v>
      </c>
      <c r="J856" s="17" t="s">
        <v>1673</v>
      </c>
      <c r="K856" s="15" t="s">
        <v>1674</v>
      </c>
      <c r="L856" s="15" t="s">
        <v>1675</v>
      </c>
    </row>
    <row r="857" ht="22.5" spans="1:12">
      <c r="A857" s="15"/>
      <c r="B857" s="15"/>
      <c r="C857" s="16"/>
      <c r="D857" s="15"/>
      <c r="E857" s="15" t="s">
        <v>1676</v>
      </c>
      <c r="F857" s="15" t="s">
        <v>1677</v>
      </c>
      <c r="G857" s="15" t="s">
        <v>1678</v>
      </c>
      <c r="H857" s="17" t="s">
        <v>1671</v>
      </c>
      <c r="I857" s="15" t="s">
        <v>1672</v>
      </c>
      <c r="J857" s="17" t="s">
        <v>1673</v>
      </c>
      <c r="K857" s="15" t="s">
        <v>1679</v>
      </c>
      <c r="L857" s="15" t="s">
        <v>1675</v>
      </c>
    </row>
    <row r="858" ht="45" spans="1:12">
      <c r="A858" s="15"/>
      <c r="B858" s="15" t="s">
        <v>2287</v>
      </c>
      <c r="C858" s="16">
        <v>702.481492</v>
      </c>
      <c r="D858" s="15"/>
      <c r="E858" s="15"/>
      <c r="F858" s="15"/>
      <c r="G858" s="15"/>
      <c r="H858" s="17"/>
      <c r="I858" s="15"/>
      <c r="J858" s="17"/>
      <c r="K858" s="15"/>
      <c r="L858" s="15"/>
    </row>
    <row r="859" ht="22.5" spans="1:12">
      <c r="A859" s="15"/>
      <c r="B859" s="15" t="s">
        <v>2288</v>
      </c>
      <c r="C859" s="16">
        <v>100</v>
      </c>
      <c r="D859" s="15" t="s">
        <v>2289</v>
      </c>
      <c r="E859" s="15" t="s">
        <v>1668</v>
      </c>
      <c r="F859" s="15" t="s">
        <v>1669</v>
      </c>
      <c r="G859" s="15" t="s">
        <v>2290</v>
      </c>
      <c r="H859" s="17" t="s">
        <v>1688</v>
      </c>
      <c r="I859" s="15" t="s">
        <v>2291</v>
      </c>
      <c r="J859" s="17" t="s">
        <v>1979</v>
      </c>
      <c r="K859" s="15" t="s">
        <v>1691</v>
      </c>
      <c r="L859" s="15" t="s">
        <v>1675</v>
      </c>
    </row>
    <row r="860" ht="22.5" spans="1:12">
      <c r="A860" s="15"/>
      <c r="B860" s="15"/>
      <c r="C860" s="16"/>
      <c r="D860" s="15"/>
      <c r="E860" s="15"/>
      <c r="F860" s="15"/>
      <c r="G860" s="15" t="s">
        <v>2292</v>
      </c>
      <c r="H860" s="17" t="s">
        <v>1688</v>
      </c>
      <c r="I860" s="15" t="s">
        <v>2293</v>
      </c>
      <c r="J860" s="17" t="s">
        <v>1803</v>
      </c>
      <c r="K860" s="15" t="s">
        <v>1691</v>
      </c>
      <c r="L860" s="15" t="s">
        <v>1675</v>
      </c>
    </row>
    <row r="861" ht="56.25" spans="1:12">
      <c r="A861" s="15"/>
      <c r="B861" s="15"/>
      <c r="C861" s="16"/>
      <c r="D861" s="15"/>
      <c r="E861" s="15"/>
      <c r="F861" s="15" t="s">
        <v>1693</v>
      </c>
      <c r="G861" s="15" t="s">
        <v>2294</v>
      </c>
      <c r="H861" s="17" t="s">
        <v>1695</v>
      </c>
      <c r="I861" s="15" t="s">
        <v>2184</v>
      </c>
      <c r="J861" s="17"/>
      <c r="K861" s="15" t="s">
        <v>1691</v>
      </c>
      <c r="L861" s="15" t="s">
        <v>1675</v>
      </c>
    </row>
    <row r="862" ht="22.5" spans="1:12">
      <c r="A862" s="15"/>
      <c r="B862" s="15"/>
      <c r="C862" s="16"/>
      <c r="D862" s="15"/>
      <c r="E862" s="15"/>
      <c r="F862" s="15" t="s">
        <v>1698</v>
      </c>
      <c r="G862" s="15" t="s">
        <v>2295</v>
      </c>
      <c r="H862" s="17" t="s">
        <v>1709</v>
      </c>
      <c r="I862" s="15" t="s">
        <v>1852</v>
      </c>
      <c r="J862" s="17" t="s">
        <v>1853</v>
      </c>
      <c r="K862" s="15" t="s">
        <v>1691</v>
      </c>
      <c r="L862" s="15" t="s">
        <v>1711</v>
      </c>
    </row>
    <row r="863" ht="22.5" spans="1:12">
      <c r="A863" s="15"/>
      <c r="B863" s="15"/>
      <c r="C863" s="16"/>
      <c r="D863" s="15"/>
      <c r="E863" s="15" t="s">
        <v>1676</v>
      </c>
      <c r="F863" s="15" t="s">
        <v>1677</v>
      </c>
      <c r="G863" s="15" t="s">
        <v>2296</v>
      </c>
      <c r="H863" s="17" t="s">
        <v>1688</v>
      </c>
      <c r="I863" s="15" t="s">
        <v>1787</v>
      </c>
      <c r="J863" s="17" t="s">
        <v>1673</v>
      </c>
      <c r="K863" s="15" t="s">
        <v>1691</v>
      </c>
      <c r="L863" s="15"/>
    </row>
    <row r="864" ht="56.25" spans="1:12">
      <c r="A864" s="15"/>
      <c r="B864" s="15"/>
      <c r="C864" s="16"/>
      <c r="D864" s="15"/>
      <c r="E864" s="15"/>
      <c r="F864" s="15" t="s">
        <v>1734</v>
      </c>
      <c r="G864" s="15" t="s">
        <v>2297</v>
      </c>
      <c r="H864" s="17" t="s">
        <v>1695</v>
      </c>
      <c r="I864" s="15" t="s">
        <v>2186</v>
      </c>
      <c r="J864" s="17"/>
      <c r="K864" s="15" t="s">
        <v>1691</v>
      </c>
      <c r="L864" s="15" t="s">
        <v>1675</v>
      </c>
    </row>
    <row r="865" ht="45" spans="1:12">
      <c r="A865" s="15"/>
      <c r="B865" s="15"/>
      <c r="C865" s="16"/>
      <c r="D865" s="15"/>
      <c r="E865" s="15" t="s">
        <v>1702</v>
      </c>
      <c r="F865" s="15" t="s">
        <v>1703</v>
      </c>
      <c r="G865" s="15" t="s">
        <v>2298</v>
      </c>
      <c r="H865" s="17" t="s">
        <v>1688</v>
      </c>
      <c r="I865" s="15" t="s">
        <v>2209</v>
      </c>
      <c r="J865" s="17" t="s">
        <v>1673</v>
      </c>
      <c r="K865" s="15" t="s">
        <v>1691</v>
      </c>
      <c r="L865" s="15" t="s">
        <v>1675</v>
      </c>
    </row>
    <row r="866" ht="22.5" spans="1:12">
      <c r="A866" s="15"/>
      <c r="B866" s="15"/>
      <c r="C866" s="16"/>
      <c r="D866" s="15"/>
      <c r="E866" s="15" t="s">
        <v>1706</v>
      </c>
      <c r="F866" s="15" t="s">
        <v>1707</v>
      </c>
      <c r="G866" s="15" t="s">
        <v>2299</v>
      </c>
      <c r="H866" s="17" t="s">
        <v>1671</v>
      </c>
      <c r="I866" s="15" t="s">
        <v>1672</v>
      </c>
      <c r="J866" s="17" t="s">
        <v>1710</v>
      </c>
      <c r="K866" s="15" t="s">
        <v>1815</v>
      </c>
      <c r="L866" s="15"/>
    </row>
    <row r="867" ht="22.5" spans="1:12">
      <c r="A867" s="15"/>
      <c r="B867" s="15"/>
      <c r="C867" s="16"/>
      <c r="D867" s="15"/>
      <c r="E867" s="15"/>
      <c r="F867" s="15"/>
      <c r="G867" s="15" t="s">
        <v>1757</v>
      </c>
      <c r="H867" s="17" t="s">
        <v>1688</v>
      </c>
      <c r="I867" s="15" t="s">
        <v>1705</v>
      </c>
      <c r="J867" s="17" t="s">
        <v>1673</v>
      </c>
      <c r="K867" s="15" t="s">
        <v>1717</v>
      </c>
      <c r="L867" s="15" t="s">
        <v>1675</v>
      </c>
    </row>
    <row r="868" spans="1:12">
      <c r="A868" s="15"/>
      <c r="B868" s="15" t="s">
        <v>2300</v>
      </c>
      <c r="C868" s="16">
        <v>2</v>
      </c>
      <c r="D868" s="15"/>
      <c r="E868" s="15" t="s">
        <v>1668</v>
      </c>
      <c r="F868" s="15" t="s">
        <v>1669</v>
      </c>
      <c r="G868" s="15" t="s">
        <v>2301</v>
      </c>
      <c r="H868" s="17" t="s">
        <v>1671</v>
      </c>
      <c r="I868" s="15" t="s">
        <v>1729</v>
      </c>
      <c r="J868" s="17" t="s">
        <v>1824</v>
      </c>
      <c r="K868" s="15" t="s">
        <v>1691</v>
      </c>
      <c r="L868" s="15"/>
    </row>
    <row r="869" spans="1:12">
      <c r="A869" s="15"/>
      <c r="B869" s="15"/>
      <c r="C869" s="16"/>
      <c r="D869" s="15"/>
      <c r="E869" s="15"/>
      <c r="F869" s="15" t="s">
        <v>1693</v>
      </c>
      <c r="G869" s="15" t="s">
        <v>2302</v>
      </c>
      <c r="H869" s="17" t="s">
        <v>1695</v>
      </c>
      <c r="I869" s="15" t="s">
        <v>1701</v>
      </c>
      <c r="J869" s="17"/>
      <c r="K869" s="15" t="s">
        <v>1691</v>
      </c>
      <c r="L869" s="15"/>
    </row>
    <row r="870" spans="1:12">
      <c r="A870" s="15"/>
      <c r="B870" s="15"/>
      <c r="C870" s="16"/>
      <c r="D870" s="15"/>
      <c r="E870" s="15"/>
      <c r="F870" s="15" t="s">
        <v>1698</v>
      </c>
      <c r="G870" s="15" t="s">
        <v>2303</v>
      </c>
      <c r="H870" s="17" t="s">
        <v>1709</v>
      </c>
      <c r="I870" s="15" t="s">
        <v>2304</v>
      </c>
      <c r="J870" s="17" t="s">
        <v>1853</v>
      </c>
      <c r="K870" s="15" t="s">
        <v>1697</v>
      </c>
      <c r="L870" s="15"/>
    </row>
    <row r="871" ht="22.5" spans="1:12">
      <c r="A871" s="15"/>
      <c r="B871" s="15"/>
      <c r="C871" s="16"/>
      <c r="D871" s="15"/>
      <c r="E871" s="15" t="s">
        <v>1676</v>
      </c>
      <c r="F871" s="15" t="s">
        <v>1677</v>
      </c>
      <c r="G871" s="15" t="s">
        <v>2193</v>
      </c>
      <c r="H871" s="17" t="s">
        <v>1695</v>
      </c>
      <c r="I871" s="15" t="s">
        <v>2186</v>
      </c>
      <c r="J871" s="17"/>
      <c r="K871" s="15" t="s">
        <v>1697</v>
      </c>
      <c r="L871" s="15"/>
    </row>
    <row r="872" ht="22.5" spans="1:12">
      <c r="A872" s="15"/>
      <c r="B872" s="15"/>
      <c r="C872" s="16"/>
      <c r="D872" s="15"/>
      <c r="E872" s="15"/>
      <c r="F872" s="15" t="s">
        <v>1734</v>
      </c>
      <c r="G872" s="15" t="s">
        <v>2305</v>
      </c>
      <c r="H872" s="17" t="s">
        <v>1695</v>
      </c>
      <c r="I872" s="15" t="s">
        <v>2186</v>
      </c>
      <c r="J872" s="17"/>
      <c r="K872" s="15" t="s">
        <v>2306</v>
      </c>
      <c r="L872" s="15"/>
    </row>
    <row r="873" ht="22.5" spans="1:12">
      <c r="A873" s="15"/>
      <c r="B873" s="15"/>
      <c r="C873" s="16"/>
      <c r="D873" s="15"/>
      <c r="E873" s="15" t="s">
        <v>1702</v>
      </c>
      <c r="F873" s="15" t="s">
        <v>1703</v>
      </c>
      <c r="G873" s="15" t="s">
        <v>2195</v>
      </c>
      <c r="H873" s="17" t="s">
        <v>1688</v>
      </c>
      <c r="I873" s="15" t="s">
        <v>1787</v>
      </c>
      <c r="J873" s="17" t="s">
        <v>1673</v>
      </c>
      <c r="K873" s="15" t="s">
        <v>1691</v>
      </c>
      <c r="L873" s="15"/>
    </row>
    <row r="874" ht="22.5" spans="1:12">
      <c r="A874" s="15"/>
      <c r="B874" s="15"/>
      <c r="C874" s="16"/>
      <c r="D874" s="15"/>
      <c r="E874" s="15" t="s">
        <v>1706</v>
      </c>
      <c r="F874" s="15" t="s">
        <v>1707</v>
      </c>
      <c r="G874" s="15" t="s">
        <v>2307</v>
      </c>
      <c r="H874" s="17" t="s">
        <v>1671</v>
      </c>
      <c r="I874" s="15" t="s">
        <v>1823</v>
      </c>
      <c r="J874" s="17" t="s">
        <v>1739</v>
      </c>
      <c r="K874" s="15" t="s">
        <v>1697</v>
      </c>
      <c r="L874" s="15"/>
    </row>
    <row r="875" spans="1:12">
      <c r="A875" s="15"/>
      <c r="B875" s="15" t="s">
        <v>1714</v>
      </c>
      <c r="C875" s="16">
        <v>14.2</v>
      </c>
      <c r="D875" s="15" t="s">
        <v>1715</v>
      </c>
      <c r="E875" s="15" t="s">
        <v>1668</v>
      </c>
      <c r="F875" s="15" t="s">
        <v>1669</v>
      </c>
      <c r="G875" s="15" t="s">
        <v>1716</v>
      </c>
      <c r="H875" s="17" t="s">
        <v>1709</v>
      </c>
      <c r="I875" s="15" t="s">
        <v>1717</v>
      </c>
      <c r="J875" s="17" t="s">
        <v>1690</v>
      </c>
      <c r="K875" s="15" t="s">
        <v>1697</v>
      </c>
      <c r="L875" s="15" t="s">
        <v>1711</v>
      </c>
    </row>
    <row r="876" ht="56.25" spans="1:12">
      <c r="A876" s="15"/>
      <c r="B876" s="15"/>
      <c r="C876" s="16"/>
      <c r="D876" s="15"/>
      <c r="E876" s="15"/>
      <c r="F876" s="15" t="s">
        <v>1693</v>
      </c>
      <c r="G876" s="15" t="s">
        <v>1718</v>
      </c>
      <c r="H876" s="17" t="s">
        <v>1709</v>
      </c>
      <c r="I876" s="15" t="s">
        <v>1717</v>
      </c>
      <c r="J876" s="17" t="s">
        <v>1673</v>
      </c>
      <c r="K876" s="15" t="s">
        <v>1679</v>
      </c>
      <c r="L876" s="15" t="s">
        <v>1711</v>
      </c>
    </row>
    <row r="877" ht="78.75" spans="1:12">
      <c r="A877" s="15"/>
      <c r="B877" s="15"/>
      <c r="C877" s="16"/>
      <c r="D877" s="15"/>
      <c r="E877" s="15" t="s">
        <v>1676</v>
      </c>
      <c r="F877" s="15" t="s">
        <v>1719</v>
      </c>
      <c r="G877" s="15" t="s">
        <v>1720</v>
      </c>
      <c r="H877" s="17" t="s">
        <v>1709</v>
      </c>
      <c r="I877" s="15" t="s">
        <v>1672</v>
      </c>
      <c r="J877" s="17" t="s">
        <v>1673</v>
      </c>
      <c r="K877" s="15" t="s">
        <v>1697</v>
      </c>
      <c r="L877" s="15" t="s">
        <v>1711</v>
      </c>
    </row>
    <row r="878" spans="1:12">
      <c r="A878" s="15"/>
      <c r="B878" s="15"/>
      <c r="C878" s="16"/>
      <c r="D878" s="15"/>
      <c r="E878" s="15"/>
      <c r="F878" s="15" t="s">
        <v>1677</v>
      </c>
      <c r="G878" s="15" t="s">
        <v>1721</v>
      </c>
      <c r="H878" s="17" t="s">
        <v>1671</v>
      </c>
      <c r="I878" s="15" t="s">
        <v>1672</v>
      </c>
      <c r="J878" s="17" t="s">
        <v>1673</v>
      </c>
      <c r="K878" s="15" t="s">
        <v>1697</v>
      </c>
      <c r="L878" s="15" t="s">
        <v>1675</v>
      </c>
    </row>
    <row r="879" ht="22.5" spans="1:12">
      <c r="A879" s="15"/>
      <c r="B879" s="15" t="s">
        <v>1722</v>
      </c>
      <c r="C879" s="16">
        <v>27.866772</v>
      </c>
      <c r="D879" s="15" t="s">
        <v>1667</v>
      </c>
      <c r="E879" s="15" t="s">
        <v>1668</v>
      </c>
      <c r="F879" s="15" t="s">
        <v>1669</v>
      </c>
      <c r="G879" s="15" t="s">
        <v>1670</v>
      </c>
      <c r="H879" s="17" t="s">
        <v>1671</v>
      </c>
      <c r="I879" s="15" t="s">
        <v>1672</v>
      </c>
      <c r="J879" s="17" t="s">
        <v>1673</v>
      </c>
      <c r="K879" s="15" t="s">
        <v>1674</v>
      </c>
      <c r="L879" s="15" t="s">
        <v>1675</v>
      </c>
    </row>
    <row r="880" ht="22.5" spans="1:12">
      <c r="A880" s="15"/>
      <c r="B880" s="15"/>
      <c r="C880" s="16"/>
      <c r="D880" s="15"/>
      <c r="E880" s="15" t="s">
        <v>1676</v>
      </c>
      <c r="F880" s="15" t="s">
        <v>1677</v>
      </c>
      <c r="G880" s="15" t="s">
        <v>1678</v>
      </c>
      <c r="H880" s="17" t="s">
        <v>1671</v>
      </c>
      <c r="I880" s="15" t="s">
        <v>1672</v>
      </c>
      <c r="J880" s="17" t="s">
        <v>1673</v>
      </c>
      <c r="K880" s="15" t="s">
        <v>1679</v>
      </c>
      <c r="L880" s="15" t="s">
        <v>1675</v>
      </c>
    </row>
    <row r="881" ht="22.5" spans="1:12">
      <c r="A881" s="15"/>
      <c r="B881" s="15" t="s">
        <v>1723</v>
      </c>
      <c r="C881" s="16">
        <v>9.2709</v>
      </c>
      <c r="D881" s="15"/>
      <c r="E881" s="15"/>
      <c r="F881" s="15"/>
      <c r="G881" s="15"/>
      <c r="H881" s="17"/>
      <c r="I881" s="15"/>
      <c r="J881" s="17"/>
      <c r="K881" s="15"/>
      <c r="L881" s="15"/>
    </row>
    <row r="882" spans="1:12">
      <c r="A882" s="15"/>
      <c r="B882" s="15" t="s">
        <v>2308</v>
      </c>
      <c r="C882" s="16">
        <v>167.276031</v>
      </c>
      <c r="D882" s="15" t="s">
        <v>2309</v>
      </c>
      <c r="E882" s="15" t="s">
        <v>1668</v>
      </c>
      <c r="F882" s="15" t="s">
        <v>1669</v>
      </c>
      <c r="G882" s="15" t="s">
        <v>2310</v>
      </c>
      <c r="H882" s="17" t="s">
        <v>1688</v>
      </c>
      <c r="I882" s="15" t="s">
        <v>2311</v>
      </c>
      <c r="J882" s="17" t="s">
        <v>1979</v>
      </c>
      <c r="K882" s="15" t="s">
        <v>1691</v>
      </c>
      <c r="L882" s="15"/>
    </row>
    <row r="883" ht="22.5" spans="1:12">
      <c r="A883" s="15"/>
      <c r="B883" s="15"/>
      <c r="C883" s="16"/>
      <c r="D883" s="15"/>
      <c r="E883" s="15"/>
      <c r="F883" s="15" t="s">
        <v>1693</v>
      </c>
      <c r="G883" s="15" t="s">
        <v>2312</v>
      </c>
      <c r="H883" s="17" t="s">
        <v>1695</v>
      </c>
      <c r="I883" s="15" t="s">
        <v>1701</v>
      </c>
      <c r="J883" s="17"/>
      <c r="K883" s="15" t="s">
        <v>1697</v>
      </c>
      <c r="L883" s="15"/>
    </row>
    <row r="884" spans="1:12">
      <c r="A884" s="15"/>
      <c r="B884" s="15"/>
      <c r="C884" s="16"/>
      <c r="D884" s="15"/>
      <c r="E884" s="15"/>
      <c r="F884" s="15" t="s">
        <v>1698</v>
      </c>
      <c r="G884" s="15" t="s">
        <v>2313</v>
      </c>
      <c r="H884" s="17" t="s">
        <v>1671</v>
      </c>
      <c r="I884" s="15" t="s">
        <v>1729</v>
      </c>
      <c r="J884" s="17" t="s">
        <v>1817</v>
      </c>
      <c r="K884" s="15" t="s">
        <v>1691</v>
      </c>
      <c r="L884" s="15"/>
    </row>
    <row r="885" ht="22.5" spans="1:12">
      <c r="A885" s="15"/>
      <c r="B885" s="15"/>
      <c r="C885" s="16"/>
      <c r="D885" s="15"/>
      <c r="E885" s="15" t="s">
        <v>1676</v>
      </c>
      <c r="F885" s="15" t="s">
        <v>1677</v>
      </c>
      <c r="G885" s="15" t="s">
        <v>2314</v>
      </c>
      <c r="H885" s="17" t="s">
        <v>1695</v>
      </c>
      <c r="I885" s="15" t="s">
        <v>2186</v>
      </c>
      <c r="J885" s="17"/>
      <c r="K885" s="15" t="s">
        <v>1697</v>
      </c>
      <c r="L885" s="15"/>
    </row>
    <row r="886" ht="22.5" spans="1:12">
      <c r="A886" s="15"/>
      <c r="B886" s="15"/>
      <c r="C886" s="16"/>
      <c r="D886" s="15"/>
      <c r="E886" s="15"/>
      <c r="F886" s="15" t="s">
        <v>1734</v>
      </c>
      <c r="G886" s="15" t="s">
        <v>2315</v>
      </c>
      <c r="H886" s="17" t="s">
        <v>1695</v>
      </c>
      <c r="I886" s="15" t="s">
        <v>2186</v>
      </c>
      <c r="J886" s="17"/>
      <c r="K886" s="15" t="s">
        <v>1691</v>
      </c>
      <c r="L886" s="15"/>
    </row>
    <row r="887" ht="22.5" spans="1:12">
      <c r="A887" s="15"/>
      <c r="B887" s="15"/>
      <c r="C887" s="16"/>
      <c r="D887" s="15"/>
      <c r="E887" s="15" t="s">
        <v>1702</v>
      </c>
      <c r="F887" s="15" t="s">
        <v>1703</v>
      </c>
      <c r="G887" s="15" t="s">
        <v>2316</v>
      </c>
      <c r="H887" s="17" t="s">
        <v>1688</v>
      </c>
      <c r="I887" s="15" t="s">
        <v>1787</v>
      </c>
      <c r="J887" s="17" t="s">
        <v>1673</v>
      </c>
      <c r="K887" s="15" t="s">
        <v>1691</v>
      </c>
      <c r="L887" s="15"/>
    </row>
    <row r="888" ht="22.5" spans="1:12">
      <c r="A888" s="15"/>
      <c r="B888" s="15"/>
      <c r="C888" s="16"/>
      <c r="D888" s="15"/>
      <c r="E888" s="15" t="s">
        <v>1706</v>
      </c>
      <c r="F888" s="15" t="s">
        <v>1707</v>
      </c>
      <c r="G888" s="15" t="s">
        <v>2317</v>
      </c>
      <c r="H888" s="17" t="s">
        <v>1671</v>
      </c>
      <c r="I888" s="15" t="s">
        <v>2318</v>
      </c>
      <c r="J888" s="17" t="s">
        <v>1975</v>
      </c>
      <c r="K888" s="15" t="s">
        <v>1691</v>
      </c>
      <c r="L888" s="15" t="s">
        <v>1675</v>
      </c>
    </row>
    <row r="889" ht="22.5" spans="1:12">
      <c r="A889" s="15"/>
      <c r="B889" s="15" t="s">
        <v>2319</v>
      </c>
      <c r="C889" s="16">
        <v>67.336081</v>
      </c>
      <c r="D889" s="15"/>
      <c r="E889" s="15"/>
      <c r="F889" s="15"/>
      <c r="G889" s="15"/>
      <c r="H889" s="17"/>
      <c r="I889" s="15"/>
      <c r="J889" s="17"/>
      <c r="K889" s="15"/>
      <c r="L889" s="15"/>
    </row>
    <row r="890" ht="22.5" spans="1:12">
      <c r="A890" s="15" t="s">
        <v>2320</v>
      </c>
      <c r="B890" s="15" t="s">
        <v>1683</v>
      </c>
      <c r="C890" s="16">
        <v>1022.021352</v>
      </c>
      <c r="D890" s="15" t="s">
        <v>1667</v>
      </c>
      <c r="E890" s="15" t="s">
        <v>1668</v>
      </c>
      <c r="F890" s="15" t="s">
        <v>1669</v>
      </c>
      <c r="G890" s="15" t="s">
        <v>1670</v>
      </c>
      <c r="H890" s="17" t="s">
        <v>1671</v>
      </c>
      <c r="I890" s="15" t="s">
        <v>1672</v>
      </c>
      <c r="J890" s="17" t="s">
        <v>1673</v>
      </c>
      <c r="K890" s="15" t="s">
        <v>1674</v>
      </c>
      <c r="L890" s="15" t="s">
        <v>1675</v>
      </c>
    </row>
    <row r="891" ht="22.5" spans="1:12">
      <c r="A891" s="15"/>
      <c r="B891" s="15"/>
      <c r="C891" s="16"/>
      <c r="D891" s="15"/>
      <c r="E891" s="15" t="s">
        <v>1676</v>
      </c>
      <c r="F891" s="15" t="s">
        <v>1677</v>
      </c>
      <c r="G891" s="15" t="s">
        <v>1678</v>
      </c>
      <c r="H891" s="17" t="s">
        <v>1671</v>
      </c>
      <c r="I891" s="15" t="s">
        <v>1672</v>
      </c>
      <c r="J891" s="17" t="s">
        <v>1673</v>
      </c>
      <c r="K891" s="15" t="s">
        <v>1679</v>
      </c>
      <c r="L891" s="15" t="s">
        <v>1675</v>
      </c>
    </row>
    <row r="892" ht="22.5" spans="1:12">
      <c r="A892" s="15"/>
      <c r="B892" s="15" t="s">
        <v>1684</v>
      </c>
      <c r="C892" s="16">
        <v>1632.49184</v>
      </c>
      <c r="D892" s="15" t="s">
        <v>1667</v>
      </c>
      <c r="E892" s="15" t="s">
        <v>1668</v>
      </c>
      <c r="F892" s="15" t="s">
        <v>1669</v>
      </c>
      <c r="G892" s="15" t="s">
        <v>1670</v>
      </c>
      <c r="H892" s="17" t="s">
        <v>1671</v>
      </c>
      <c r="I892" s="15" t="s">
        <v>1672</v>
      </c>
      <c r="J892" s="17" t="s">
        <v>1673</v>
      </c>
      <c r="K892" s="15" t="s">
        <v>1674</v>
      </c>
      <c r="L892" s="15" t="s">
        <v>1675</v>
      </c>
    </row>
    <row r="893" ht="22.5" spans="1:12">
      <c r="A893" s="15"/>
      <c r="B893" s="15"/>
      <c r="C893" s="16"/>
      <c r="D893" s="15"/>
      <c r="E893" s="15" t="s">
        <v>1676</v>
      </c>
      <c r="F893" s="15" t="s">
        <v>1677</v>
      </c>
      <c r="G893" s="15" t="s">
        <v>1678</v>
      </c>
      <c r="H893" s="17" t="s">
        <v>1671</v>
      </c>
      <c r="I893" s="15" t="s">
        <v>1672</v>
      </c>
      <c r="J893" s="17" t="s">
        <v>1673</v>
      </c>
      <c r="K893" s="15" t="s">
        <v>1679</v>
      </c>
      <c r="L893" s="15" t="s">
        <v>1675</v>
      </c>
    </row>
    <row r="894" ht="22.5" spans="1:12">
      <c r="A894" s="15"/>
      <c r="B894" s="15" t="s">
        <v>2321</v>
      </c>
      <c r="C894" s="16">
        <v>14.605</v>
      </c>
      <c r="D894" s="15" t="s">
        <v>2322</v>
      </c>
      <c r="E894" s="15" t="s">
        <v>1668</v>
      </c>
      <c r="F894" s="15" t="s">
        <v>1669</v>
      </c>
      <c r="G894" s="15" t="s">
        <v>2323</v>
      </c>
      <c r="H894" s="17" t="s">
        <v>1671</v>
      </c>
      <c r="I894" s="15" t="s">
        <v>1729</v>
      </c>
      <c r="J894" s="17" t="s">
        <v>2202</v>
      </c>
      <c r="K894" s="15" t="s">
        <v>1691</v>
      </c>
      <c r="L894" s="15" t="s">
        <v>1675</v>
      </c>
    </row>
    <row r="895" ht="22.5" spans="1:12">
      <c r="A895" s="15"/>
      <c r="B895" s="15"/>
      <c r="C895" s="16"/>
      <c r="D895" s="15"/>
      <c r="E895" s="15"/>
      <c r="F895" s="15"/>
      <c r="G895" s="15" t="s">
        <v>2324</v>
      </c>
      <c r="H895" s="17" t="s">
        <v>1671</v>
      </c>
      <c r="I895" s="15" t="s">
        <v>2325</v>
      </c>
      <c r="J895" s="17" t="s">
        <v>1979</v>
      </c>
      <c r="K895" s="15" t="s">
        <v>1691</v>
      </c>
      <c r="L895" s="15" t="s">
        <v>1675</v>
      </c>
    </row>
    <row r="896" spans="1:12">
      <c r="A896" s="15"/>
      <c r="B896" s="15"/>
      <c r="C896" s="16"/>
      <c r="D896" s="15"/>
      <c r="E896" s="15"/>
      <c r="F896" s="15" t="s">
        <v>1698</v>
      </c>
      <c r="G896" s="15" t="s">
        <v>2326</v>
      </c>
      <c r="H896" s="17" t="s">
        <v>1709</v>
      </c>
      <c r="I896" s="15" t="s">
        <v>1852</v>
      </c>
      <c r="J896" s="17" t="s">
        <v>1853</v>
      </c>
      <c r="K896" s="15" t="s">
        <v>1691</v>
      </c>
      <c r="L896" s="15" t="s">
        <v>1711</v>
      </c>
    </row>
    <row r="897" ht="22.5" spans="1:12">
      <c r="A897" s="15"/>
      <c r="B897" s="15"/>
      <c r="C897" s="16"/>
      <c r="D897" s="15"/>
      <c r="E897" s="15" t="s">
        <v>1676</v>
      </c>
      <c r="F897" s="15" t="s">
        <v>1734</v>
      </c>
      <c r="G897" s="15" t="s">
        <v>2251</v>
      </c>
      <c r="H897" s="17" t="s">
        <v>1695</v>
      </c>
      <c r="I897" s="15" t="s">
        <v>2252</v>
      </c>
      <c r="J897" s="17"/>
      <c r="K897" s="15" t="s">
        <v>1691</v>
      </c>
      <c r="L897" s="15" t="s">
        <v>1675</v>
      </c>
    </row>
    <row r="898" ht="33.75" spans="1:12">
      <c r="A898" s="15"/>
      <c r="B898" s="15"/>
      <c r="C898" s="16"/>
      <c r="D898" s="15"/>
      <c r="E898" s="15"/>
      <c r="F898" s="15" t="s">
        <v>1754</v>
      </c>
      <c r="G898" s="15" t="s">
        <v>2228</v>
      </c>
      <c r="H898" s="17" t="s">
        <v>1695</v>
      </c>
      <c r="I898" s="15" t="s">
        <v>2186</v>
      </c>
      <c r="J898" s="17"/>
      <c r="K898" s="15" t="s">
        <v>1697</v>
      </c>
      <c r="L898" s="15" t="s">
        <v>1675</v>
      </c>
    </row>
    <row r="899" ht="22.5" spans="1:12">
      <c r="A899" s="15"/>
      <c r="B899" s="15"/>
      <c r="C899" s="16"/>
      <c r="D899" s="15"/>
      <c r="E899" s="15" t="s">
        <v>1702</v>
      </c>
      <c r="F899" s="15" t="s">
        <v>1703</v>
      </c>
      <c r="G899" s="15" t="s">
        <v>2261</v>
      </c>
      <c r="H899" s="17" t="s">
        <v>1688</v>
      </c>
      <c r="I899" s="15" t="s">
        <v>2209</v>
      </c>
      <c r="J899" s="17" t="s">
        <v>1673</v>
      </c>
      <c r="K899" s="15" t="s">
        <v>1697</v>
      </c>
      <c r="L899" s="15" t="s">
        <v>1675</v>
      </c>
    </row>
    <row r="900" ht="22.5" spans="1:12">
      <c r="A900" s="15"/>
      <c r="B900" s="15"/>
      <c r="C900" s="16"/>
      <c r="D900" s="15"/>
      <c r="E900" s="15" t="s">
        <v>1706</v>
      </c>
      <c r="F900" s="15" t="s">
        <v>1707</v>
      </c>
      <c r="G900" s="15" t="s">
        <v>2327</v>
      </c>
      <c r="H900" s="17" t="s">
        <v>1671</v>
      </c>
      <c r="I900" s="15" t="s">
        <v>2328</v>
      </c>
      <c r="J900" s="17" t="s">
        <v>1975</v>
      </c>
      <c r="K900" s="15" t="s">
        <v>1691</v>
      </c>
      <c r="L900" s="15" t="s">
        <v>1675</v>
      </c>
    </row>
    <row r="901" ht="22.5" spans="1:12">
      <c r="A901" s="15"/>
      <c r="B901" s="15" t="s">
        <v>2329</v>
      </c>
      <c r="C901" s="16">
        <v>66.7275</v>
      </c>
      <c r="D901" s="15" t="s">
        <v>2330</v>
      </c>
      <c r="E901" s="15" t="s">
        <v>1668</v>
      </c>
      <c r="F901" s="15" t="s">
        <v>1669</v>
      </c>
      <c r="G901" s="15" t="s">
        <v>2331</v>
      </c>
      <c r="H901" s="17" t="s">
        <v>1688</v>
      </c>
      <c r="I901" s="15" t="s">
        <v>2332</v>
      </c>
      <c r="J901" s="17" t="s">
        <v>1979</v>
      </c>
      <c r="K901" s="15" t="s">
        <v>1691</v>
      </c>
      <c r="L901" s="15"/>
    </row>
    <row r="902" ht="45" spans="1:12">
      <c r="A902" s="15"/>
      <c r="B902" s="15"/>
      <c r="C902" s="16"/>
      <c r="D902" s="15"/>
      <c r="E902" s="15"/>
      <c r="F902" s="15" t="s">
        <v>1693</v>
      </c>
      <c r="G902" s="15" t="s">
        <v>2333</v>
      </c>
      <c r="H902" s="17" t="s">
        <v>1695</v>
      </c>
      <c r="I902" s="15" t="s">
        <v>1701</v>
      </c>
      <c r="J902" s="17"/>
      <c r="K902" s="15" t="s">
        <v>1697</v>
      </c>
      <c r="L902" s="15"/>
    </row>
    <row r="903" spans="1:12">
      <c r="A903" s="15"/>
      <c r="B903" s="15"/>
      <c r="C903" s="16"/>
      <c r="D903" s="15"/>
      <c r="E903" s="15"/>
      <c r="F903" s="15" t="s">
        <v>1698</v>
      </c>
      <c r="G903" s="15" t="s">
        <v>2334</v>
      </c>
      <c r="H903" s="17" t="s">
        <v>1671</v>
      </c>
      <c r="I903" s="15" t="s">
        <v>1729</v>
      </c>
      <c r="J903" s="17" t="s">
        <v>1817</v>
      </c>
      <c r="K903" s="15" t="s">
        <v>1697</v>
      </c>
      <c r="L903" s="15"/>
    </row>
    <row r="904" ht="22.5" spans="1:12">
      <c r="A904" s="15"/>
      <c r="B904" s="15"/>
      <c r="C904" s="16"/>
      <c r="D904" s="15"/>
      <c r="E904" s="15" t="s">
        <v>1676</v>
      </c>
      <c r="F904" s="15" t="s">
        <v>1719</v>
      </c>
      <c r="G904" s="15" t="s">
        <v>2249</v>
      </c>
      <c r="H904" s="17" t="s">
        <v>1688</v>
      </c>
      <c r="I904" s="15" t="s">
        <v>1705</v>
      </c>
      <c r="J904" s="17" t="s">
        <v>1673</v>
      </c>
      <c r="K904" s="15" t="s">
        <v>1691</v>
      </c>
      <c r="L904" s="15"/>
    </row>
    <row r="905" ht="22.5" spans="1:12">
      <c r="A905" s="15"/>
      <c r="B905" s="15"/>
      <c r="C905" s="16"/>
      <c r="D905" s="15"/>
      <c r="E905" s="15"/>
      <c r="F905" s="15" t="s">
        <v>1677</v>
      </c>
      <c r="G905" s="15" t="s">
        <v>2335</v>
      </c>
      <c r="H905" s="17" t="s">
        <v>1695</v>
      </c>
      <c r="I905" s="15" t="s">
        <v>2186</v>
      </c>
      <c r="J905" s="17"/>
      <c r="K905" s="15" t="s">
        <v>1691</v>
      </c>
      <c r="L905" s="15"/>
    </row>
    <row r="906" ht="45" spans="1:12">
      <c r="A906" s="15"/>
      <c r="B906" s="15"/>
      <c r="C906" s="16"/>
      <c r="D906" s="15"/>
      <c r="E906" s="15" t="s">
        <v>1702</v>
      </c>
      <c r="F906" s="15" t="s">
        <v>1703</v>
      </c>
      <c r="G906" s="15" t="s">
        <v>2336</v>
      </c>
      <c r="H906" s="17" t="s">
        <v>1688</v>
      </c>
      <c r="I906" s="15" t="s">
        <v>1705</v>
      </c>
      <c r="J906" s="17" t="s">
        <v>1673</v>
      </c>
      <c r="K906" s="15" t="s">
        <v>1691</v>
      </c>
      <c r="L906" s="15"/>
    </row>
    <row r="907" ht="22.5" spans="1:12">
      <c r="A907" s="15"/>
      <c r="B907" s="15"/>
      <c r="C907" s="16"/>
      <c r="D907" s="15"/>
      <c r="E907" s="15" t="s">
        <v>1706</v>
      </c>
      <c r="F907" s="15" t="s">
        <v>1707</v>
      </c>
      <c r="G907" s="15" t="s">
        <v>2337</v>
      </c>
      <c r="H907" s="17" t="s">
        <v>1671</v>
      </c>
      <c r="I907" s="15" t="s">
        <v>2338</v>
      </c>
      <c r="J907" s="17" t="s">
        <v>1975</v>
      </c>
      <c r="K907" s="15" t="s">
        <v>1691</v>
      </c>
      <c r="L907" s="15"/>
    </row>
    <row r="908" spans="1:12">
      <c r="A908" s="15"/>
      <c r="B908" s="15" t="s">
        <v>2339</v>
      </c>
      <c r="C908" s="16">
        <v>63.55</v>
      </c>
      <c r="D908" s="15" t="s">
        <v>2340</v>
      </c>
      <c r="E908" s="15" t="s">
        <v>1668</v>
      </c>
      <c r="F908" s="15" t="s">
        <v>1669</v>
      </c>
      <c r="G908" s="15" t="s">
        <v>2341</v>
      </c>
      <c r="H908" s="17" t="s">
        <v>1671</v>
      </c>
      <c r="I908" s="15" t="s">
        <v>2332</v>
      </c>
      <c r="J908" s="17" t="s">
        <v>1979</v>
      </c>
      <c r="K908" s="15" t="s">
        <v>1697</v>
      </c>
      <c r="L908" s="15" t="s">
        <v>1675</v>
      </c>
    </row>
    <row r="909" ht="22.5" spans="1:12">
      <c r="A909" s="15"/>
      <c r="B909" s="15"/>
      <c r="C909" s="16"/>
      <c r="D909" s="15"/>
      <c r="E909" s="15"/>
      <c r="F909" s="15" t="s">
        <v>1693</v>
      </c>
      <c r="G909" s="15" t="s">
        <v>2342</v>
      </c>
      <c r="H909" s="17" t="s">
        <v>1688</v>
      </c>
      <c r="I909" s="15" t="s">
        <v>2031</v>
      </c>
      <c r="J909" s="17" t="s">
        <v>1673</v>
      </c>
      <c r="K909" s="15" t="s">
        <v>1815</v>
      </c>
      <c r="L909" s="15" t="s">
        <v>1675</v>
      </c>
    </row>
    <row r="910" spans="1:12">
      <c r="A910" s="15"/>
      <c r="B910" s="15"/>
      <c r="C910" s="16"/>
      <c r="D910" s="15"/>
      <c r="E910" s="15"/>
      <c r="F910" s="15" t="s">
        <v>1698</v>
      </c>
      <c r="G910" s="15" t="s">
        <v>2343</v>
      </c>
      <c r="H910" s="17" t="s">
        <v>1671</v>
      </c>
      <c r="I910" s="15" t="s">
        <v>1729</v>
      </c>
      <c r="J910" s="17" t="s">
        <v>1817</v>
      </c>
      <c r="K910" s="15" t="s">
        <v>1691</v>
      </c>
      <c r="L910" s="15" t="s">
        <v>1675</v>
      </c>
    </row>
    <row r="911" ht="22.5" spans="1:12">
      <c r="A911" s="15"/>
      <c r="B911" s="15"/>
      <c r="C911" s="16"/>
      <c r="D911" s="15"/>
      <c r="E911" s="15" t="s">
        <v>1676</v>
      </c>
      <c r="F911" s="15" t="s">
        <v>1677</v>
      </c>
      <c r="G911" s="15" t="s">
        <v>2344</v>
      </c>
      <c r="H911" s="17" t="s">
        <v>1688</v>
      </c>
      <c r="I911" s="15" t="s">
        <v>2031</v>
      </c>
      <c r="J911" s="17" t="s">
        <v>1673</v>
      </c>
      <c r="K911" s="15" t="s">
        <v>1691</v>
      </c>
      <c r="L911" s="15" t="s">
        <v>1675</v>
      </c>
    </row>
    <row r="912" ht="33.75" spans="1:12">
      <c r="A912" s="15"/>
      <c r="B912" s="15"/>
      <c r="C912" s="16"/>
      <c r="D912" s="15"/>
      <c r="E912" s="15"/>
      <c r="F912" s="15" t="s">
        <v>1754</v>
      </c>
      <c r="G912" s="15" t="s">
        <v>2345</v>
      </c>
      <c r="H912" s="17" t="s">
        <v>1695</v>
      </c>
      <c r="I912" s="15" t="s">
        <v>2186</v>
      </c>
      <c r="J912" s="17"/>
      <c r="K912" s="15" t="s">
        <v>1815</v>
      </c>
      <c r="L912" s="15" t="s">
        <v>1675</v>
      </c>
    </row>
    <row r="913" ht="33.75" spans="1:12">
      <c r="A913" s="15"/>
      <c r="B913" s="15"/>
      <c r="C913" s="16"/>
      <c r="D913" s="15"/>
      <c r="E913" s="15" t="s">
        <v>1702</v>
      </c>
      <c r="F913" s="15" t="s">
        <v>1703</v>
      </c>
      <c r="G913" s="15" t="s">
        <v>2346</v>
      </c>
      <c r="H913" s="17" t="s">
        <v>1688</v>
      </c>
      <c r="I913" s="15" t="s">
        <v>2209</v>
      </c>
      <c r="J913" s="17" t="s">
        <v>1673</v>
      </c>
      <c r="K913" s="15" t="s">
        <v>1691</v>
      </c>
      <c r="L913" s="15" t="s">
        <v>1675</v>
      </c>
    </row>
    <row r="914" spans="1:12">
      <c r="A914" s="15"/>
      <c r="B914" s="15"/>
      <c r="C914" s="16"/>
      <c r="D914" s="15"/>
      <c r="E914" s="15" t="s">
        <v>1706</v>
      </c>
      <c r="F914" s="15" t="s">
        <v>1707</v>
      </c>
      <c r="G914" s="15" t="s">
        <v>1842</v>
      </c>
      <c r="H914" s="17" t="s">
        <v>1709</v>
      </c>
      <c r="I914" s="15" t="s">
        <v>2347</v>
      </c>
      <c r="J914" s="17" t="s">
        <v>1710</v>
      </c>
      <c r="K914" s="15" t="s">
        <v>1691</v>
      </c>
      <c r="L914" s="15"/>
    </row>
    <row r="915" ht="33.75" spans="1:12">
      <c r="A915" s="15"/>
      <c r="B915" s="15" t="s">
        <v>2348</v>
      </c>
      <c r="C915" s="16">
        <v>6.4</v>
      </c>
      <c r="D915" s="15"/>
      <c r="E915" s="15"/>
      <c r="F915" s="15"/>
      <c r="G915" s="15"/>
      <c r="H915" s="17"/>
      <c r="I915" s="15"/>
      <c r="J915" s="17"/>
      <c r="K915" s="15"/>
      <c r="L915" s="15"/>
    </row>
    <row r="916" ht="22.5" spans="1:12">
      <c r="A916" s="15"/>
      <c r="B916" s="15" t="s">
        <v>1712</v>
      </c>
      <c r="C916" s="16">
        <v>5</v>
      </c>
      <c r="D916" s="15"/>
      <c r="E916" s="15"/>
      <c r="F916" s="15"/>
      <c r="G916" s="15"/>
      <c r="H916" s="17"/>
      <c r="I916" s="15"/>
      <c r="J916" s="17"/>
      <c r="K916" s="15"/>
      <c r="L916" s="15"/>
    </row>
    <row r="917" spans="1:12">
      <c r="A917" s="15"/>
      <c r="B917" s="15" t="s">
        <v>1714</v>
      </c>
      <c r="C917" s="16">
        <v>30.151365</v>
      </c>
      <c r="D917" s="15" t="s">
        <v>1715</v>
      </c>
      <c r="E917" s="15" t="s">
        <v>1668</v>
      </c>
      <c r="F917" s="15" t="s">
        <v>1669</v>
      </c>
      <c r="G917" s="15" t="s">
        <v>1716</v>
      </c>
      <c r="H917" s="17" t="s">
        <v>1709</v>
      </c>
      <c r="I917" s="15" t="s">
        <v>1717</v>
      </c>
      <c r="J917" s="17" t="s">
        <v>1690</v>
      </c>
      <c r="K917" s="15" t="s">
        <v>1697</v>
      </c>
      <c r="L917" s="15" t="s">
        <v>1711</v>
      </c>
    </row>
    <row r="918" ht="56.25" spans="1:12">
      <c r="A918" s="15"/>
      <c r="B918" s="15"/>
      <c r="C918" s="16"/>
      <c r="D918" s="15"/>
      <c r="E918" s="15"/>
      <c r="F918" s="15" t="s">
        <v>1693</v>
      </c>
      <c r="G918" s="15" t="s">
        <v>1718</v>
      </c>
      <c r="H918" s="17" t="s">
        <v>1709</v>
      </c>
      <c r="I918" s="15" t="s">
        <v>1717</v>
      </c>
      <c r="J918" s="17" t="s">
        <v>1673</v>
      </c>
      <c r="K918" s="15" t="s">
        <v>1679</v>
      </c>
      <c r="L918" s="15" t="s">
        <v>1711</v>
      </c>
    </row>
    <row r="919" ht="78.75" spans="1:12">
      <c r="A919" s="15"/>
      <c r="B919" s="15"/>
      <c r="C919" s="16"/>
      <c r="D919" s="15"/>
      <c r="E919" s="15" t="s">
        <v>1676</v>
      </c>
      <c r="F919" s="15" t="s">
        <v>1719</v>
      </c>
      <c r="G919" s="15" t="s">
        <v>1720</v>
      </c>
      <c r="H919" s="17" t="s">
        <v>1709</v>
      </c>
      <c r="I919" s="15" t="s">
        <v>1672</v>
      </c>
      <c r="J919" s="17" t="s">
        <v>1673</v>
      </c>
      <c r="K919" s="15" t="s">
        <v>1697</v>
      </c>
      <c r="L919" s="15" t="s">
        <v>1711</v>
      </c>
    </row>
    <row r="920" spans="1:12">
      <c r="A920" s="15"/>
      <c r="B920" s="15"/>
      <c r="C920" s="16"/>
      <c r="D920" s="15"/>
      <c r="E920" s="15"/>
      <c r="F920" s="15" t="s">
        <v>1677</v>
      </c>
      <c r="G920" s="15" t="s">
        <v>1721</v>
      </c>
      <c r="H920" s="17" t="s">
        <v>1671</v>
      </c>
      <c r="I920" s="15" t="s">
        <v>1672</v>
      </c>
      <c r="J920" s="17" t="s">
        <v>1673</v>
      </c>
      <c r="K920" s="15" t="s">
        <v>1697</v>
      </c>
      <c r="L920" s="15" t="s">
        <v>1675</v>
      </c>
    </row>
    <row r="921" ht="22.5" spans="1:12">
      <c r="A921" s="15"/>
      <c r="B921" s="15" t="s">
        <v>1740</v>
      </c>
      <c r="C921" s="16">
        <v>509.922</v>
      </c>
      <c r="D921" s="15" t="s">
        <v>1667</v>
      </c>
      <c r="E921" s="15" t="s">
        <v>1668</v>
      </c>
      <c r="F921" s="15" t="s">
        <v>1669</v>
      </c>
      <c r="G921" s="15" t="s">
        <v>1670</v>
      </c>
      <c r="H921" s="17" t="s">
        <v>1671</v>
      </c>
      <c r="I921" s="15" t="s">
        <v>1672</v>
      </c>
      <c r="J921" s="17" t="s">
        <v>1673</v>
      </c>
      <c r="K921" s="15" t="s">
        <v>1674</v>
      </c>
      <c r="L921" s="15" t="s">
        <v>1675</v>
      </c>
    </row>
    <row r="922" ht="22.5" spans="1:12">
      <c r="A922" s="15"/>
      <c r="B922" s="15"/>
      <c r="C922" s="16"/>
      <c r="D922" s="15"/>
      <c r="E922" s="15" t="s">
        <v>1676</v>
      </c>
      <c r="F922" s="15" t="s">
        <v>1677</v>
      </c>
      <c r="G922" s="15" t="s">
        <v>1678</v>
      </c>
      <c r="H922" s="17" t="s">
        <v>1671</v>
      </c>
      <c r="I922" s="15" t="s">
        <v>1672</v>
      </c>
      <c r="J922" s="17" t="s">
        <v>1673</v>
      </c>
      <c r="K922" s="15" t="s">
        <v>1679</v>
      </c>
      <c r="L922" s="15" t="s">
        <v>1675</v>
      </c>
    </row>
    <row r="923" ht="22.5" spans="1:12">
      <c r="A923" s="15"/>
      <c r="B923" s="15" t="s">
        <v>1741</v>
      </c>
      <c r="C923" s="16">
        <v>176.6666</v>
      </c>
      <c r="D923" s="15"/>
      <c r="E923" s="15"/>
      <c r="F923" s="15"/>
      <c r="G923" s="15"/>
      <c r="H923" s="17"/>
      <c r="I923" s="15"/>
      <c r="J923" s="17"/>
      <c r="K923" s="15"/>
      <c r="L923" s="15"/>
    </row>
    <row r="924" spans="1:12">
      <c r="A924" s="15"/>
      <c r="B924" s="15" t="s">
        <v>2349</v>
      </c>
      <c r="C924" s="16">
        <v>10</v>
      </c>
      <c r="D924" s="15" t="s">
        <v>2350</v>
      </c>
      <c r="E924" s="15" t="s">
        <v>1668</v>
      </c>
      <c r="F924" s="15" t="s">
        <v>1669</v>
      </c>
      <c r="G924" s="15" t="s">
        <v>2351</v>
      </c>
      <c r="H924" s="17" t="s">
        <v>1671</v>
      </c>
      <c r="I924" s="15" t="s">
        <v>2332</v>
      </c>
      <c r="J924" s="17" t="s">
        <v>1979</v>
      </c>
      <c r="K924" s="15" t="s">
        <v>1691</v>
      </c>
      <c r="L924" s="15"/>
    </row>
    <row r="925" ht="33.75" spans="1:12">
      <c r="A925" s="15"/>
      <c r="B925" s="15"/>
      <c r="C925" s="16"/>
      <c r="D925" s="15"/>
      <c r="E925" s="15"/>
      <c r="F925" s="15" t="s">
        <v>1693</v>
      </c>
      <c r="G925" s="15" t="s">
        <v>2352</v>
      </c>
      <c r="H925" s="17" t="s">
        <v>1695</v>
      </c>
      <c r="I925" s="15" t="s">
        <v>1701</v>
      </c>
      <c r="J925" s="17"/>
      <c r="K925" s="15" t="s">
        <v>1697</v>
      </c>
      <c r="L925" s="15"/>
    </row>
    <row r="926" ht="22.5" spans="1:12">
      <c r="A926" s="15"/>
      <c r="B926" s="15"/>
      <c r="C926" s="16"/>
      <c r="D926" s="15"/>
      <c r="E926" s="15"/>
      <c r="F926" s="15" t="s">
        <v>1698</v>
      </c>
      <c r="G926" s="15" t="s">
        <v>2353</v>
      </c>
      <c r="H926" s="17" t="s">
        <v>1671</v>
      </c>
      <c r="I926" s="15" t="s">
        <v>1729</v>
      </c>
      <c r="J926" s="17" t="s">
        <v>1817</v>
      </c>
      <c r="K926" s="15" t="s">
        <v>1691</v>
      </c>
      <c r="L926" s="15"/>
    </row>
    <row r="927" ht="45" spans="1:12">
      <c r="A927" s="15"/>
      <c r="B927" s="15"/>
      <c r="C927" s="16"/>
      <c r="D927" s="15"/>
      <c r="E927" s="15" t="s">
        <v>1676</v>
      </c>
      <c r="F927" s="15" t="s">
        <v>1677</v>
      </c>
      <c r="G927" s="15" t="s">
        <v>2354</v>
      </c>
      <c r="H927" s="17" t="s">
        <v>1688</v>
      </c>
      <c r="I927" s="15" t="s">
        <v>2355</v>
      </c>
      <c r="J927" s="17" t="s">
        <v>1673</v>
      </c>
      <c r="K927" s="15" t="s">
        <v>1697</v>
      </c>
      <c r="L927" s="15"/>
    </row>
    <row r="928" ht="33.75" spans="1:12">
      <c r="A928" s="15"/>
      <c r="B928" s="15"/>
      <c r="C928" s="16"/>
      <c r="D928" s="15"/>
      <c r="E928" s="15"/>
      <c r="F928" s="15" t="s">
        <v>1734</v>
      </c>
      <c r="G928" s="15" t="s">
        <v>2356</v>
      </c>
      <c r="H928" s="17" t="s">
        <v>1688</v>
      </c>
      <c r="I928" s="15" t="s">
        <v>2357</v>
      </c>
      <c r="J928" s="17" t="s">
        <v>1673</v>
      </c>
      <c r="K928" s="15" t="s">
        <v>1691</v>
      </c>
      <c r="L928" s="15"/>
    </row>
    <row r="929" ht="22.5" spans="1:12">
      <c r="A929" s="15"/>
      <c r="B929" s="15"/>
      <c r="C929" s="16"/>
      <c r="D929" s="15"/>
      <c r="E929" s="15" t="s">
        <v>1702</v>
      </c>
      <c r="F929" s="15" t="s">
        <v>2045</v>
      </c>
      <c r="G929" s="15" t="s">
        <v>2261</v>
      </c>
      <c r="H929" s="17" t="s">
        <v>1688</v>
      </c>
      <c r="I929" s="15" t="s">
        <v>2358</v>
      </c>
      <c r="J929" s="17" t="s">
        <v>1673</v>
      </c>
      <c r="K929" s="15" t="s">
        <v>1691</v>
      </c>
      <c r="L929" s="15"/>
    </row>
    <row r="930" ht="33.75" spans="1:12">
      <c r="A930" s="15"/>
      <c r="B930" s="15"/>
      <c r="C930" s="16"/>
      <c r="D930" s="15"/>
      <c r="E930" s="15" t="s">
        <v>1706</v>
      </c>
      <c r="F930" s="15" t="s">
        <v>1707</v>
      </c>
      <c r="G930" s="15" t="s">
        <v>2359</v>
      </c>
      <c r="H930" s="17" t="s">
        <v>1671</v>
      </c>
      <c r="I930" s="15" t="s">
        <v>2111</v>
      </c>
      <c r="J930" s="17" t="s">
        <v>1975</v>
      </c>
      <c r="K930" s="15" t="s">
        <v>1691</v>
      </c>
      <c r="L930" s="15"/>
    </row>
    <row r="931" spans="1:12">
      <c r="A931" s="15"/>
      <c r="B931" s="15" t="s">
        <v>2360</v>
      </c>
      <c r="C931" s="16">
        <v>12</v>
      </c>
      <c r="D931" s="15" t="s">
        <v>2361</v>
      </c>
      <c r="E931" s="15" t="s">
        <v>1668</v>
      </c>
      <c r="F931" s="15" t="s">
        <v>1669</v>
      </c>
      <c r="G931" s="15" t="s">
        <v>2334</v>
      </c>
      <c r="H931" s="17" t="s">
        <v>1671</v>
      </c>
      <c r="I931" s="15" t="s">
        <v>1729</v>
      </c>
      <c r="J931" s="17" t="s">
        <v>1817</v>
      </c>
      <c r="K931" s="15" t="s">
        <v>1691</v>
      </c>
      <c r="L931" s="15"/>
    </row>
    <row r="932" spans="1:12">
      <c r="A932" s="15"/>
      <c r="B932" s="15"/>
      <c r="C932" s="16"/>
      <c r="D932" s="15"/>
      <c r="E932" s="15"/>
      <c r="F932" s="15"/>
      <c r="G932" s="15" t="s">
        <v>2341</v>
      </c>
      <c r="H932" s="17" t="s">
        <v>1688</v>
      </c>
      <c r="I932" s="15" t="s">
        <v>2362</v>
      </c>
      <c r="J932" s="17" t="s">
        <v>1824</v>
      </c>
      <c r="K932" s="15" t="s">
        <v>1691</v>
      </c>
      <c r="L932" s="15"/>
    </row>
    <row r="933" ht="22.5" spans="1:12">
      <c r="A933" s="15"/>
      <c r="B933" s="15"/>
      <c r="C933" s="16"/>
      <c r="D933" s="15"/>
      <c r="E933" s="15"/>
      <c r="F933" s="15" t="s">
        <v>1693</v>
      </c>
      <c r="G933" s="15" t="s">
        <v>2363</v>
      </c>
      <c r="H933" s="17" t="s">
        <v>1688</v>
      </c>
      <c r="I933" s="15" t="s">
        <v>2031</v>
      </c>
      <c r="J933" s="17" t="s">
        <v>1673</v>
      </c>
      <c r="K933" s="15" t="s">
        <v>1697</v>
      </c>
      <c r="L933" s="15"/>
    </row>
    <row r="934" ht="22.5" spans="1:12">
      <c r="A934" s="15"/>
      <c r="B934" s="15"/>
      <c r="C934" s="16"/>
      <c r="D934" s="15"/>
      <c r="E934" s="15" t="s">
        <v>1676</v>
      </c>
      <c r="F934" s="15" t="s">
        <v>1677</v>
      </c>
      <c r="G934" s="15" t="s">
        <v>2364</v>
      </c>
      <c r="H934" s="17" t="s">
        <v>1695</v>
      </c>
      <c r="I934" s="15" t="s">
        <v>2184</v>
      </c>
      <c r="J934" s="17"/>
      <c r="K934" s="15" t="s">
        <v>1691</v>
      </c>
      <c r="L934" s="15"/>
    </row>
    <row r="935" ht="22.5" spans="1:12">
      <c r="A935" s="15"/>
      <c r="B935" s="15"/>
      <c r="C935" s="16"/>
      <c r="D935" s="15"/>
      <c r="E935" s="15"/>
      <c r="F935" s="15" t="s">
        <v>1734</v>
      </c>
      <c r="G935" s="15" t="s">
        <v>1752</v>
      </c>
      <c r="H935" s="17" t="s">
        <v>1688</v>
      </c>
      <c r="I935" s="15" t="s">
        <v>1705</v>
      </c>
      <c r="J935" s="17" t="s">
        <v>1673</v>
      </c>
      <c r="K935" s="15" t="s">
        <v>1697</v>
      </c>
      <c r="L935" s="15"/>
    </row>
    <row r="936" ht="22.5" spans="1:12">
      <c r="A936" s="15"/>
      <c r="B936" s="15"/>
      <c r="C936" s="16"/>
      <c r="D936" s="15"/>
      <c r="E936" s="15" t="s">
        <v>1702</v>
      </c>
      <c r="F936" s="15" t="s">
        <v>1703</v>
      </c>
      <c r="G936" s="15" t="s">
        <v>2195</v>
      </c>
      <c r="H936" s="17" t="s">
        <v>1688</v>
      </c>
      <c r="I936" s="15" t="s">
        <v>1705</v>
      </c>
      <c r="J936" s="17" t="s">
        <v>1673</v>
      </c>
      <c r="K936" s="15" t="s">
        <v>1691</v>
      </c>
      <c r="L936" s="15"/>
    </row>
    <row r="937" ht="22.5" spans="1:12">
      <c r="A937" s="15"/>
      <c r="B937" s="15"/>
      <c r="C937" s="16"/>
      <c r="D937" s="15"/>
      <c r="E937" s="15" t="s">
        <v>1706</v>
      </c>
      <c r="F937" s="15" t="s">
        <v>1707</v>
      </c>
      <c r="G937" s="15" t="s">
        <v>1842</v>
      </c>
      <c r="H937" s="17" t="s">
        <v>1709</v>
      </c>
      <c r="I937" s="15" t="s">
        <v>2283</v>
      </c>
      <c r="J937" s="17" t="s">
        <v>1975</v>
      </c>
      <c r="K937" s="15" t="s">
        <v>1691</v>
      </c>
      <c r="L937" s="15"/>
    </row>
    <row r="938" spans="1:12">
      <c r="A938" s="15"/>
      <c r="B938" s="15" t="s">
        <v>2365</v>
      </c>
      <c r="C938" s="16">
        <v>50</v>
      </c>
      <c r="D938" s="15" t="s">
        <v>2366</v>
      </c>
      <c r="E938" s="15" t="s">
        <v>1668</v>
      </c>
      <c r="F938" s="15" t="s">
        <v>1669</v>
      </c>
      <c r="G938" s="15" t="s">
        <v>2341</v>
      </c>
      <c r="H938" s="17" t="s">
        <v>1688</v>
      </c>
      <c r="I938" s="15" t="s">
        <v>2367</v>
      </c>
      <c r="J938" s="17" t="s">
        <v>1979</v>
      </c>
      <c r="K938" s="15" t="s">
        <v>1691</v>
      </c>
      <c r="L938" s="15"/>
    </row>
    <row r="939" ht="22.5" spans="1:12">
      <c r="A939" s="15"/>
      <c r="B939" s="15"/>
      <c r="C939" s="16"/>
      <c r="D939" s="15"/>
      <c r="E939" s="15"/>
      <c r="F939" s="15" t="s">
        <v>1693</v>
      </c>
      <c r="G939" s="15" t="s">
        <v>2363</v>
      </c>
      <c r="H939" s="17" t="s">
        <v>1671</v>
      </c>
      <c r="I939" s="15" t="s">
        <v>1705</v>
      </c>
      <c r="J939" s="17" t="s">
        <v>1673</v>
      </c>
      <c r="K939" s="15" t="s">
        <v>1691</v>
      </c>
      <c r="L939" s="15"/>
    </row>
    <row r="940" spans="1:12">
      <c r="A940" s="15"/>
      <c r="B940" s="15"/>
      <c r="C940" s="16"/>
      <c r="D940" s="15"/>
      <c r="E940" s="15"/>
      <c r="F940" s="15" t="s">
        <v>1698</v>
      </c>
      <c r="G940" s="15" t="s">
        <v>2334</v>
      </c>
      <c r="H940" s="17" t="s">
        <v>1688</v>
      </c>
      <c r="I940" s="15" t="s">
        <v>1729</v>
      </c>
      <c r="J940" s="17" t="s">
        <v>1817</v>
      </c>
      <c r="K940" s="15" t="s">
        <v>1697</v>
      </c>
      <c r="L940" s="15"/>
    </row>
    <row r="941" spans="1:12">
      <c r="A941" s="15"/>
      <c r="B941" s="15"/>
      <c r="C941" s="16"/>
      <c r="D941" s="15"/>
      <c r="E941" s="15" t="s">
        <v>1676</v>
      </c>
      <c r="F941" s="15" t="s">
        <v>1719</v>
      </c>
      <c r="G941" s="15" t="s">
        <v>2364</v>
      </c>
      <c r="H941" s="17" t="s">
        <v>1695</v>
      </c>
      <c r="I941" s="15" t="s">
        <v>1753</v>
      </c>
      <c r="J941" s="17"/>
      <c r="K941" s="15" t="s">
        <v>1697</v>
      </c>
      <c r="L941" s="15"/>
    </row>
    <row r="942" ht="22.5" spans="1:12">
      <c r="A942" s="15"/>
      <c r="B942" s="15"/>
      <c r="C942" s="16"/>
      <c r="D942" s="15"/>
      <c r="E942" s="15"/>
      <c r="F942" s="15" t="s">
        <v>1754</v>
      </c>
      <c r="G942" s="15" t="s">
        <v>1752</v>
      </c>
      <c r="H942" s="17" t="s">
        <v>1688</v>
      </c>
      <c r="I942" s="15" t="s">
        <v>1705</v>
      </c>
      <c r="J942" s="17" t="s">
        <v>1673</v>
      </c>
      <c r="K942" s="15" t="s">
        <v>1691</v>
      </c>
      <c r="L942" s="15"/>
    </row>
    <row r="943" ht="22.5" spans="1:12">
      <c r="A943" s="15"/>
      <c r="B943" s="15"/>
      <c r="C943" s="16"/>
      <c r="D943" s="15"/>
      <c r="E943" s="15" t="s">
        <v>1702</v>
      </c>
      <c r="F943" s="15" t="s">
        <v>1703</v>
      </c>
      <c r="G943" s="15" t="s">
        <v>2195</v>
      </c>
      <c r="H943" s="17" t="s">
        <v>1688</v>
      </c>
      <c r="I943" s="15" t="s">
        <v>1705</v>
      </c>
      <c r="J943" s="17" t="s">
        <v>1673</v>
      </c>
      <c r="K943" s="15" t="s">
        <v>1691</v>
      </c>
      <c r="L943" s="15"/>
    </row>
    <row r="944" ht="22.5" spans="1:12">
      <c r="A944" s="15"/>
      <c r="B944" s="15"/>
      <c r="C944" s="16"/>
      <c r="D944" s="15"/>
      <c r="E944" s="15" t="s">
        <v>1706</v>
      </c>
      <c r="F944" s="15" t="s">
        <v>1707</v>
      </c>
      <c r="G944" s="15" t="s">
        <v>1842</v>
      </c>
      <c r="H944" s="17" t="s">
        <v>1671</v>
      </c>
      <c r="I944" s="15" t="s">
        <v>2368</v>
      </c>
      <c r="J944" s="17" t="s">
        <v>1975</v>
      </c>
      <c r="K944" s="15" t="s">
        <v>1691</v>
      </c>
      <c r="L944" s="15"/>
    </row>
    <row r="945" ht="22.5" spans="1:12">
      <c r="A945" s="15" t="s">
        <v>2369</v>
      </c>
      <c r="B945" s="15" t="s">
        <v>1683</v>
      </c>
      <c r="C945" s="16">
        <v>1336.691041</v>
      </c>
      <c r="D945" s="15" t="s">
        <v>1667</v>
      </c>
      <c r="E945" s="15" t="s">
        <v>1668</v>
      </c>
      <c r="F945" s="15" t="s">
        <v>1669</v>
      </c>
      <c r="G945" s="15" t="s">
        <v>1670</v>
      </c>
      <c r="H945" s="17" t="s">
        <v>1671</v>
      </c>
      <c r="I945" s="15" t="s">
        <v>1672</v>
      </c>
      <c r="J945" s="17" t="s">
        <v>1673</v>
      </c>
      <c r="K945" s="15" t="s">
        <v>1674</v>
      </c>
      <c r="L945" s="15" t="s">
        <v>1675</v>
      </c>
    </row>
    <row r="946" ht="22.5" spans="1:12">
      <c r="A946" s="15"/>
      <c r="B946" s="15"/>
      <c r="C946" s="16"/>
      <c r="D946" s="15"/>
      <c r="E946" s="15" t="s">
        <v>1676</v>
      </c>
      <c r="F946" s="15" t="s">
        <v>1677</v>
      </c>
      <c r="G946" s="15" t="s">
        <v>1678</v>
      </c>
      <c r="H946" s="17" t="s">
        <v>1671</v>
      </c>
      <c r="I946" s="15" t="s">
        <v>1672</v>
      </c>
      <c r="J946" s="17" t="s">
        <v>1673</v>
      </c>
      <c r="K946" s="15" t="s">
        <v>1679</v>
      </c>
      <c r="L946" s="15" t="s">
        <v>1675</v>
      </c>
    </row>
    <row r="947" ht="22.5" spans="1:12">
      <c r="A947" s="15"/>
      <c r="B947" s="15" t="s">
        <v>1684</v>
      </c>
      <c r="C947" s="16">
        <v>2126.89794</v>
      </c>
      <c r="D947" s="15" t="s">
        <v>1667</v>
      </c>
      <c r="E947" s="15" t="s">
        <v>1668</v>
      </c>
      <c r="F947" s="15" t="s">
        <v>1669</v>
      </c>
      <c r="G947" s="15" t="s">
        <v>1670</v>
      </c>
      <c r="H947" s="17" t="s">
        <v>1671</v>
      </c>
      <c r="I947" s="15" t="s">
        <v>1672</v>
      </c>
      <c r="J947" s="17" t="s">
        <v>1673</v>
      </c>
      <c r="K947" s="15" t="s">
        <v>1674</v>
      </c>
      <c r="L947" s="15" t="s">
        <v>1675</v>
      </c>
    </row>
    <row r="948" ht="22.5" spans="1:12">
      <c r="A948" s="15"/>
      <c r="B948" s="15"/>
      <c r="C948" s="16"/>
      <c r="D948" s="15"/>
      <c r="E948" s="15" t="s">
        <v>1676</v>
      </c>
      <c r="F948" s="15" t="s">
        <v>1677</v>
      </c>
      <c r="G948" s="15" t="s">
        <v>1678</v>
      </c>
      <c r="H948" s="17" t="s">
        <v>1671</v>
      </c>
      <c r="I948" s="15" t="s">
        <v>1672</v>
      </c>
      <c r="J948" s="17" t="s">
        <v>1673</v>
      </c>
      <c r="K948" s="15" t="s">
        <v>1679</v>
      </c>
      <c r="L948" s="15" t="s">
        <v>1675</v>
      </c>
    </row>
    <row r="949" spans="1:12">
      <c r="A949" s="15"/>
      <c r="B949" s="15" t="s">
        <v>2370</v>
      </c>
      <c r="C949" s="16">
        <v>29.25</v>
      </c>
      <c r="D949" s="15" t="s">
        <v>2371</v>
      </c>
      <c r="E949" s="15" t="s">
        <v>1668</v>
      </c>
      <c r="F949" s="15" t="s">
        <v>1669</v>
      </c>
      <c r="G949" s="15" t="s">
        <v>2215</v>
      </c>
      <c r="H949" s="17" t="s">
        <v>1671</v>
      </c>
      <c r="I949" s="15" t="s">
        <v>2372</v>
      </c>
      <c r="J949" s="17" t="s">
        <v>1979</v>
      </c>
      <c r="K949" s="15" t="s">
        <v>1691</v>
      </c>
      <c r="L949" s="15" t="s">
        <v>1675</v>
      </c>
    </row>
    <row r="950" spans="1:12">
      <c r="A950" s="15"/>
      <c r="B950" s="15"/>
      <c r="C950" s="16"/>
      <c r="D950" s="15"/>
      <c r="E950" s="15"/>
      <c r="F950" s="15"/>
      <c r="G950" s="15" t="s">
        <v>2226</v>
      </c>
      <c r="H950" s="17" t="s">
        <v>1671</v>
      </c>
      <c r="I950" s="15" t="s">
        <v>1729</v>
      </c>
      <c r="J950" s="17" t="s">
        <v>2202</v>
      </c>
      <c r="K950" s="15" t="s">
        <v>1691</v>
      </c>
      <c r="L950" s="15" t="s">
        <v>1675</v>
      </c>
    </row>
    <row r="951" spans="1:12">
      <c r="A951" s="15"/>
      <c r="B951" s="15"/>
      <c r="C951" s="16"/>
      <c r="D951" s="15"/>
      <c r="E951" s="15"/>
      <c r="F951" s="15" t="s">
        <v>1698</v>
      </c>
      <c r="G951" s="15" t="s">
        <v>2227</v>
      </c>
      <c r="H951" s="17" t="s">
        <v>1709</v>
      </c>
      <c r="I951" s="15" t="s">
        <v>1852</v>
      </c>
      <c r="J951" s="17" t="s">
        <v>1853</v>
      </c>
      <c r="K951" s="15" t="s">
        <v>1691</v>
      </c>
      <c r="L951" s="15" t="s">
        <v>1711</v>
      </c>
    </row>
    <row r="952" ht="33.75" spans="1:12">
      <c r="A952" s="15"/>
      <c r="B952" s="15"/>
      <c r="C952" s="16"/>
      <c r="D952" s="15"/>
      <c r="E952" s="15" t="s">
        <v>1676</v>
      </c>
      <c r="F952" s="15" t="s">
        <v>1734</v>
      </c>
      <c r="G952" s="15" t="s">
        <v>2228</v>
      </c>
      <c r="H952" s="17" t="s">
        <v>1695</v>
      </c>
      <c r="I952" s="15" t="s">
        <v>2186</v>
      </c>
      <c r="J952" s="17"/>
      <c r="K952" s="15" t="s">
        <v>1691</v>
      </c>
      <c r="L952" s="15" t="s">
        <v>1675</v>
      </c>
    </row>
    <row r="953" ht="22.5" spans="1:12">
      <c r="A953" s="15"/>
      <c r="B953" s="15"/>
      <c r="C953" s="16"/>
      <c r="D953" s="15"/>
      <c r="E953" s="15"/>
      <c r="F953" s="15" t="s">
        <v>1754</v>
      </c>
      <c r="G953" s="15" t="s">
        <v>2229</v>
      </c>
      <c r="H953" s="17" t="s">
        <v>1695</v>
      </c>
      <c r="I953" s="15" t="s">
        <v>2160</v>
      </c>
      <c r="J953" s="17"/>
      <c r="K953" s="15" t="s">
        <v>1691</v>
      </c>
      <c r="L953" s="15" t="s">
        <v>1675</v>
      </c>
    </row>
    <row r="954" ht="22.5" spans="1:12">
      <c r="A954" s="15"/>
      <c r="B954" s="15"/>
      <c r="C954" s="16"/>
      <c r="D954" s="15"/>
      <c r="E954" s="15" t="s">
        <v>1702</v>
      </c>
      <c r="F954" s="15" t="s">
        <v>1703</v>
      </c>
      <c r="G954" s="15" t="s">
        <v>2195</v>
      </c>
      <c r="H954" s="17" t="s">
        <v>1688</v>
      </c>
      <c r="I954" s="15" t="s">
        <v>2031</v>
      </c>
      <c r="J954" s="17" t="s">
        <v>1673</v>
      </c>
      <c r="K954" s="15" t="s">
        <v>1697</v>
      </c>
      <c r="L954" s="15" t="s">
        <v>1675</v>
      </c>
    </row>
    <row r="955" spans="1:12">
      <c r="A955" s="15"/>
      <c r="B955" s="15"/>
      <c r="C955" s="16"/>
      <c r="D955" s="15"/>
      <c r="E955" s="15" t="s">
        <v>1706</v>
      </c>
      <c r="F955" s="15" t="s">
        <v>1707</v>
      </c>
      <c r="G955" s="15" t="s">
        <v>2230</v>
      </c>
      <c r="H955" s="17" t="s">
        <v>1671</v>
      </c>
      <c r="I955" s="15" t="s">
        <v>2373</v>
      </c>
      <c r="J955" s="17" t="s">
        <v>2232</v>
      </c>
      <c r="K955" s="15" t="s">
        <v>1697</v>
      </c>
      <c r="L955" s="15" t="s">
        <v>1675</v>
      </c>
    </row>
    <row r="956" spans="1:12">
      <c r="A956" s="15"/>
      <c r="B956" s="15" t="s">
        <v>2374</v>
      </c>
      <c r="C956" s="16">
        <v>7.9312</v>
      </c>
      <c r="D956" s="15" t="s">
        <v>2375</v>
      </c>
      <c r="E956" s="15" t="s">
        <v>1668</v>
      </c>
      <c r="F956" s="15" t="s">
        <v>1669</v>
      </c>
      <c r="G956" s="15" t="s">
        <v>2351</v>
      </c>
      <c r="H956" s="17" t="s">
        <v>1771</v>
      </c>
      <c r="I956" s="15" t="s">
        <v>2376</v>
      </c>
      <c r="J956" s="17" t="s">
        <v>1890</v>
      </c>
      <c r="K956" s="15" t="s">
        <v>1697</v>
      </c>
      <c r="L956" s="15"/>
    </row>
    <row r="957" spans="1:12">
      <c r="A957" s="15"/>
      <c r="B957" s="15"/>
      <c r="C957" s="16"/>
      <c r="D957" s="15"/>
      <c r="E957" s="15"/>
      <c r="F957" s="15" t="s">
        <v>1698</v>
      </c>
      <c r="G957" s="15" t="s">
        <v>2377</v>
      </c>
      <c r="H957" s="17" t="s">
        <v>1671</v>
      </c>
      <c r="I957" s="15" t="s">
        <v>1729</v>
      </c>
      <c r="J957" s="17" t="s">
        <v>1817</v>
      </c>
      <c r="K957" s="15" t="s">
        <v>1697</v>
      </c>
      <c r="L957" s="15"/>
    </row>
    <row r="958" ht="22.5" spans="1:12">
      <c r="A958" s="15"/>
      <c r="B958" s="15"/>
      <c r="C958" s="16"/>
      <c r="D958" s="15"/>
      <c r="E958" s="15" t="s">
        <v>1676</v>
      </c>
      <c r="F958" s="15" t="s">
        <v>1677</v>
      </c>
      <c r="G958" s="15" t="s">
        <v>2378</v>
      </c>
      <c r="H958" s="17" t="s">
        <v>1688</v>
      </c>
      <c r="I958" s="15" t="s">
        <v>1787</v>
      </c>
      <c r="J958" s="17" t="s">
        <v>1673</v>
      </c>
      <c r="K958" s="15" t="s">
        <v>1815</v>
      </c>
      <c r="L958" s="15"/>
    </row>
    <row r="959" ht="22.5" spans="1:12">
      <c r="A959" s="15"/>
      <c r="B959" s="15"/>
      <c r="C959" s="16"/>
      <c r="D959" s="15"/>
      <c r="E959" s="15"/>
      <c r="F959" s="15" t="s">
        <v>1734</v>
      </c>
      <c r="G959" s="15" t="s">
        <v>2379</v>
      </c>
      <c r="H959" s="17" t="s">
        <v>1695</v>
      </c>
      <c r="I959" s="15" t="s">
        <v>2114</v>
      </c>
      <c r="J959" s="17"/>
      <c r="K959" s="15" t="s">
        <v>1815</v>
      </c>
      <c r="L959" s="15"/>
    </row>
    <row r="960" spans="1:12">
      <c r="A960" s="15"/>
      <c r="B960" s="15"/>
      <c r="C960" s="16"/>
      <c r="D960" s="15"/>
      <c r="E960" s="15" t="s">
        <v>1702</v>
      </c>
      <c r="F960" s="15" t="s">
        <v>1703</v>
      </c>
      <c r="G960" s="15" t="s">
        <v>2175</v>
      </c>
      <c r="H960" s="17" t="s">
        <v>1771</v>
      </c>
      <c r="I960" s="15" t="s">
        <v>1787</v>
      </c>
      <c r="J960" s="17" t="s">
        <v>1673</v>
      </c>
      <c r="K960" s="15" t="s">
        <v>1717</v>
      </c>
      <c r="L960" s="15"/>
    </row>
    <row r="961" spans="1:12">
      <c r="A961" s="15"/>
      <c r="B961" s="15"/>
      <c r="C961" s="16"/>
      <c r="D961" s="15"/>
      <c r="E961" s="15"/>
      <c r="F961" s="15"/>
      <c r="G961" s="15" t="s">
        <v>2187</v>
      </c>
      <c r="H961" s="17" t="s">
        <v>1688</v>
      </c>
      <c r="I961" s="15" t="s">
        <v>1787</v>
      </c>
      <c r="J961" s="17" t="s">
        <v>1673</v>
      </c>
      <c r="K961" s="15" t="s">
        <v>1717</v>
      </c>
      <c r="L961" s="15"/>
    </row>
    <row r="962" ht="22.5" spans="1:12">
      <c r="A962" s="15"/>
      <c r="B962" s="15"/>
      <c r="C962" s="16"/>
      <c r="D962" s="15"/>
      <c r="E962" s="15" t="s">
        <v>1706</v>
      </c>
      <c r="F962" s="15" t="s">
        <v>1707</v>
      </c>
      <c r="G962" s="15" t="s">
        <v>2380</v>
      </c>
      <c r="H962" s="17" t="s">
        <v>1671</v>
      </c>
      <c r="I962" s="15" t="s">
        <v>2381</v>
      </c>
      <c r="J962" s="17" t="s">
        <v>1975</v>
      </c>
      <c r="K962" s="15" t="s">
        <v>1691</v>
      </c>
      <c r="L962" s="15"/>
    </row>
    <row r="963" ht="33.75" spans="1:12">
      <c r="A963" s="15"/>
      <c r="B963" s="15" t="s">
        <v>2382</v>
      </c>
      <c r="C963" s="16">
        <v>104.894</v>
      </c>
      <c r="D963" s="15"/>
      <c r="E963" s="15"/>
      <c r="F963" s="15"/>
      <c r="G963" s="15"/>
      <c r="H963" s="17"/>
      <c r="I963" s="15"/>
      <c r="J963" s="17"/>
      <c r="K963" s="15"/>
      <c r="L963" s="15"/>
    </row>
    <row r="964" spans="1:12">
      <c r="A964" s="15"/>
      <c r="B964" s="15" t="s">
        <v>2383</v>
      </c>
      <c r="C964" s="16">
        <v>47.777931</v>
      </c>
      <c r="D964" s="15" t="s">
        <v>2384</v>
      </c>
      <c r="E964" s="15" t="s">
        <v>1668</v>
      </c>
      <c r="F964" s="15" t="s">
        <v>1669</v>
      </c>
      <c r="G964" s="15" t="s">
        <v>2351</v>
      </c>
      <c r="H964" s="17" t="s">
        <v>1688</v>
      </c>
      <c r="I964" s="15" t="s">
        <v>1787</v>
      </c>
      <c r="J964" s="17" t="s">
        <v>1979</v>
      </c>
      <c r="K964" s="15" t="s">
        <v>1697</v>
      </c>
      <c r="L964" s="15"/>
    </row>
    <row r="965" ht="33.75" spans="1:12">
      <c r="A965" s="15"/>
      <c r="B965" s="15"/>
      <c r="C965" s="16"/>
      <c r="D965" s="15"/>
      <c r="E965" s="15"/>
      <c r="F965" s="15" t="s">
        <v>1693</v>
      </c>
      <c r="G965" s="15" t="s">
        <v>2385</v>
      </c>
      <c r="H965" s="17" t="s">
        <v>1688</v>
      </c>
      <c r="I965" s="15" t="s">
        <v>1787</v>
      </c>
      <c r="J965" s="17" t="s">
        <v>1673</v>
      </c>
      <c r="K965" s="15" t="s">
        <v>1697</v>
      </c>
      <c r="L965" s="15"/>
    </row>
    <row r="966" ht="22.5" spans="1:12">
      <c r="A966" s="15"/>
      <c r="B966" s="15"/>
      <c r="C966" s="16"/>
      <c r="D966" s="15"/>
      <c r="E966" s="15" t="s">
        <v>1676</v>
      </c>
      <c r="F966" s="15" t="s">
        <v>1677</v>
      </c>
      <c r="G966" s="15" t="s">
        <v>2386</v>
      </c>
      <c r="H966" s="17" t="s">
        <v>1695</v>
      </c>
      <c r="I966" s="15" t="s">
        <v>2114</v>
      </c>
      <c r="J966" s="17"/>
      <c r="K966" s="15" t="s">
        <v>1815</v>
      </c>
      <c r="L966" s="15"/>
    </row>
    <row r="967" ht="22.5" spans="1:12">
      <c r="A967" s="15"/>
      <c r="B967" s="15"/>
      <c r="C967" s="16"/>
      <c r="D967" s="15"/>
      <c r="E967" s="15"/>
      <c r="F967" s="15" t="s">
        <v>1734</v>
      </c>
      <c r="G967" s="15" t="s">
        <v>2387</v>
      </c>
      <c r="H967" s="17" t="s">
        <v>1695</v>
      </c>
      <c r="I967" s="15" t="s">
        <v>2114</v>
      </c>
      <c r="J967" s="17"/>
      <c r="K967" s="15" t="s">
        <v>1815</v>
      </c>
      <c r="L967" s="15"/>
    </row>
    <row r="968" ht="22.5" spans="1:12">
      <c r="A968" s="15"/>
      <c r="B968" s="15"/>
      <c r="C968" s="16"/>
      <c r="D968" s="15"/>
      <c r="E968" s="15" t="s">
        <v>1702</v>
      </c>
      <c r="F968" s="15" t="s">
        <v>1703</v>
      </c>
      <c r="G968" s="15" t="s">
        <v>2253</v>
      </c>
      <c r="H968" s="17" t="s">
        <v>1688</v>
      </c>
      <c r="I968" s="15" t="s">
        <v>1787</v>
      </c>
      <c r="J968" s="17" t="s">
        <v>1673</v>
      </c>
      <c r="K968" s="15" t="s">
        <v>1717</v>
      </c>
      <c r="L968" s="15"/>
    </row>
    <row r="969" ht="22.5" spans="1:12">
      <c r="A969" s="15"/>
      <c r="B969" s="15"/>
      <c r="C969" s="16"/>
      <c r="D969" s="15"/>
      <c r="E969" s="15"/>
      <c r="F969" s="15" t="s">
        <v>1702</v>
      </c>
      <c r="G969" s="15" t="s">
        <v>2388</v>
      </c>
      <c r="H969" s="17" t="s">
        <v>1688</v>
      </c>
      <c r="I969" s="15" t="s">
        <v>1787</v>
      </c>
      <c r="J969" s="17" t="s">
        <v>1673</v>
      </c>
      <c r="K969" s="15" t="s">
        <v>1717</v>
      </c>
      <c r="L969" s="15"/>
    </row>
    <row r="970" ht="22.5" spans="1:12">
      <c r="A970" s="15"/>
      <c r="B970" s="15"/>
      <c r="C970" s="16"/>
      <c r="D970" s="15"/>
      <c r="E970" s="15" t="s">
        <v>1706</v>
      </c>
      <c r="F970" s="15" t="s">
        <v>1707</v>
      </c>
      <c r="G970" s="15" t="s">
        <v>2389</v>
      </c>
      <c r="H970" s="17" t="s">
        <v>1671</v>
      </c>
      <c r="I970" s="15" t="s">
        <v>2390</v>
      </c>
      <c r="J970" s="17" t="s">
        <v>1975</v>
      </c>
      <c r="K970" s="15" t="s">
        <v>1691</v>
      </c>
      <c r="L970" s="15"/>
    </row>
    <row r="971" ht="33.75" spans="1:12">
      <c r="A971" s="15"/>
      <c r="B971" s="15" t="s">
        <v>2391</v>
      </c>
      <c r="C971" s="16">
        <v>85.057695</v>
      </c>
      <c r="D971" s="15"/>
      <c r="E971" s="15"/>
      <c r="F971" s="15"/>
      <c r="G971" s="15"/>
      <c r="H971" s="17"/>
      <c r="I971" s="15"/>
      <c r="J971" s="17"/>
      <c r="K971" s="15"/>
      <c r="L971" s="15"/>
    </row>
    <row r="972" spans="1:12">
      <c r="A972" s="15"/>
      <c r="B972" s="15" t="s">
        <v>1714</v>
      </c>
      <c r="C972" s="16">
        <v>39.332614</v>
      </c>
      <c r="D972" s="15" t="s">
        <v>1715</v>
      </c>
      <c r="E972" s="15" t="s">
        <v>1668</v>
      </c>
      <c r="F972" s="15" t="s">
        <v>1669</v>
      </c>
      <c r="G972" s="15" t="s">
        <v>1716</v>
      </c>
      <c r="H972" s="17" t="s">
        <v>1709</v>
      </c>
      <c r="I972" s="15" t="s">
        <v>1717</v>
      </c>
      <c r="J972" s="17" t="s">
        <v>1690</v>
      </c>
      <c r="K972" s="15" t="s">
        <v>1697</v>
      </c>
      <c r="L972" s="15" t="s">
        <v>1711</v>
      </c>
    </row>
    <row r="973" ht="56.25" spans="1:12">
      <c r="A973" s="15"/>
      <c r="B973" s="15"/>
      <c r="C973" s="16"/>
      <c r="D973" s="15"/>
      <c r="E973" s="15"/>
      <c r="F973" s="15" t="s">
        <v>1693</v>
      </c>
      <c r="G973" s="15" t="s">
        <v>1718</v>
      </c>
      <c r="H973" s="17" t="s">
        <v>1709</v>
      </c>
      <c r="I973" s="15" t="s">
        <v>1717</v>
      </c>
      <c r="J973" s="17" t="s">
        <v>1673</v>
      </c>
      <c r="K973" s="15" t="s">
        <v>1679</v>
      </c>
      <c r="L973" s="15" t="s">
        <v>1711</v>
      </c>
    </row>
    <row r="974" ht="78.75" spans="1:12">
      <c r="A974" s="15"/>
      <c r="B974" s="15"/>
      <c r="C974" s="16"/>
      <c r="D974" s="15"/>
      <c r="E974" s="15" t="s">
        <v>1676</v>
      </c>
      <c r="F974" s="15" t="s">
        <v>1719</v>
      </c>
      <c r="G974" s="15" t="s">
        <v>1720</v>
      </c>
      <c r="H974" s="17" t="s">
        <v>1709</v>
      </c>
      <c r="I974" s="15" t="s">
        <v>1672</v>
      </c>
      <c r="J974" s="17" t="s">
        <v>1673</v>
      </c>
      <c r="K974" s="15" t="s">
        <v>1697</v>
      </c>
      <c r="L974" s="15" t="s">
        <v>1711</v>
      </c>
    </row>
    <row r="975" spans="1:12">
      <c r="A975" s="15"/>
      <c r="B975" s="15"/>
      <c r="C975" s="16"/>
      <c r="D975" s="15"/>
      <c r="E975" s="15"/>
      <c r="F975" s="15" t="s">
        <v>1677</v>
      </c>
      <c r="G975" s="15" t="s">
        <v>1721</v>
      </c>
      <c r="H975" s="17" t="s">
        <v>1671</v>
      </c>
      <c r="I975" s="15" t="s">
        <v>1672</v>
      </c>
      <c r="J975" s="17" t="s">
        <v>1673</v>
      </c>
      <c r="K975" s="15" t="s">
        <v>1697</v>
      </c>
      <c r="L975" s="15" t="s">
        <v>1675</v>
      </c>
    </row>
    <row r="976" ht="22.5" spans="1:12">
      <c r="A976" s="15"/>
      <c r="B976" s="15" t="s">
        <v>1740</v>
      </c>
      <c r="C976" s="16">
        <v>654.9012</v>
      </c>
      <c r="D976" s="15" t="s">
        <v>1667</v>
      </c>
      <c r="E976" s="15" t="s">
        <v>1668</v>
      </c>
      <c r="F976" s="15" t="s">
        <v>1669</v>
      </c>
      <c r="G976" s="15" t="s">
        <v>1670</v>
      </c>
      <c r="H976" s="17" t="s">
        <v>1671</v>
      </c>
      <c r="I976" s="15" t="s">
        <v>1672</v>
      </c>
      <c r="J976" s="17" t="s">
        <v>1673</v>
      </c>
      <c r="K976" s="15" t="s">
        <v>1674</v>
      </c>
      <c r="L976" s="15" t="s">
        <v>1675</v>
      </c>
    </row>
    <row r="977" ht="22.5" spans="1:12">
      <c r="A977" s="15"/>
      <c r="B977" s="15"/>
      <c r="C977" s="16"/>
      <c r="D977" s="15"/>
      <c r="E977" s="15" t="s">
        <v>1676</v>
      </c>
      <c r="F977" s="15" t="s">
        <v>1677</v>
      </c>
      <c r="G977" s="15" t="s">
        <v>1678</v>
      </c>
      <c r="H977" s="17" t="s">
        <v>1671</v>
      </c>
      <c r="I977" s="15" t="s">
        <v>1672</v>
      </c>
      <c r="J977" s="17" t="s">
        <v>1673</v>
      </c>
      <c r="K977" s="15" t="s">
        <v>1679</v>
      </c>
      <c r="L977" s="15" t="s">
        <v>1675</v>
      </c>
    </row>
    <row r="978" ht="22.5" spans="1:12">
      <c r="A978" s="15"/>
      <c r="B978" s="15" t="s">
        <v>1741</v>
      </c>
      <c r="C978" s="16">
        <v>233.4376</v>
      </c>
      <c r="D978" s="15"/>
      <c r="E978" s="15"/>
      <c r="F978" s="15"/>
      <c r="G978" s="15"/>
      <c r="H978" s="17"/>
      <c r="I978" s="15"/>
      <c r="J978" s="17"/>
      <c r="K978" s="15"/>
      <c r="L978" s="15"/>
    </row>
    <row r="979" ht="33.75" spans="1:12">
      <c r="A979" s="15"/>
      <c r="B979" s="15" t="s">
        <v>2360</v>
      </c>
      <c r="C979" s="16">
        <v>14</v>
      </c>
      <c r="D979" s="15" t="s">
        <v>2392</v>
      </c>
      <c r="E979" s="15" t="s">
        <v>1668</v>
      </c>
      <c r="F979" s="15" t="s">
        <v>1669</v>
      </c>
      <c r="G979" s="15" t="s">
        <v>2393</v>
      </c>
      <c r="H979" s="17" t="s">
        <v>1688</v>
      </c>
      <c r="I979" s="15" t="s">
        <v>1674</v>
      </c>
      <c r="J979" s="17" t="s">
        <v>1979</v>
      </c>
      <c r="K979" s="15" t="s">
        <v>1697</v>
      </c>
      <c r="L979" s="15"/>
    </row>
    <row r="980" ht="45" spans="1:12">
      <c r="A980" s="15"/>
      <c r="B980" s="15"/>
      <c r="C980" s="16"/>
      <c r="D980" s="15"/>
      <c r="E980" s="15"/>
      <c r="F980" s="15" t="s">
        <v>1693</v>
      </c>
      <c r="G980" s="15" t="s">
        <v>2394</v>
      </c>
      <c r="H980" s="17" t="s">
        <v>1688</v>
      </c>
      <c r="I980" s="15" t="s">
        <v>1705</v>
      </c>
      <c r="J980" s="17" t="s">
        <v>1673</v>
      </c>
      <c r="K980" s="15" t="s">
        <v>1691</v>
      </c>
      <c r="L980" s="15"/>
    </row>
    <row r="981" ht="22.5" spans="1:12">
      <c r="A981" s="15"/>
      <c r="B981" s="15"/>
      <c r="C981" s="16"/>
      <c r="D981" s="15"/>
      <c r="E981" s="15"/>
      <c r="F981" s="15" t="s">
        <v>1698</v>
      </c>
      <c r="G981" s="15" t="s">
        <v>2395</v>
      </c>
      <c r="H981" s="17" t="s">
        <v>1688</v>
      </c>
      <c r="I981" s="15" t="s">
        <v>1729</v>
      </c>
      <c r="J981" s="17" t="s">
        <v>1817</v>
      </c>
      <c r="K981" s="15" t="s">
        <v>1691</v>
      </c>
      <c r="L981" s="15"/>
    </row>
    <row r="982" ht="22.5" spans="1:12">
      <c r="A982" s="15"/>
      <c r="B982" s="15"/>
      <c r="C982" s="16"/>
      <c r="D982" s="15"/>
      <c r="E982" s="15" t="s">
        <v>1676</v>
      </c>
      <c r="F982" s="15" t="s">
        <v>1677</v>
      </c>
      <c r="G982" s="15" t="s">
        <v>2396</v>
      </c>
      <c r="H982" s="17" t="s">
        <v>1695</v>
      </c>
      <c r="I982" s="15" t="s">
        <v>2186</v>
      </c>
      <c r="J982" s="17"/>
      <c r="K982" s="15" t="s">
        <v>1697</v>
      </c>
      <c r="L982" s="15"/>
    </row>
    <row r="983" ht="22.5" spans="1:12">
      <c r="A983" s="15"/>
      <c r="B983" s="15"/>
      <c r="C983" s="16"/>
      <c r="D983" s="15"/>
      <c r="E983" s="15" t="s">
        <v>1702</v>
      </c>
      <c r="F983" s="15" t="s">
        <v>1703</v>
      </c>
      <c r="G983" s="15" t="s">
        <v>2253</v>
      </c>
      <c r="H983" s="17" t="s">
        <v>1688</v>
      </c>
      <c r="I983" s="15" t="s">
        <v>2031</v>
      </c>
      <c r="J983" s="17" t="s">
        <v>1673</v>
      </c>
      <c r="K983" s="15" t="s">
        <v>1691</v>
      </c>
      <c r="L983" s="15"/>
    </row>
    <row r="984" spans="1:12">
      <c r="A984" s="15"/>
      <c r="B984" s="15"/>
      <c r="C984" s="16"/>
      <c r="D984" s="15"/>
      <c r="E984" s="15"/>
      <c r="F984" s="15"/>
      <c r="G984" s="15" t="s">
        <v>2397</v>
      </c>
      <c r="H984" s="17" t="s">
        <v>1688</v>
      </c>
      <c r="I984" s="15" t="s">
        <v>1705</v>
      </c>
      <c r="J984" s="17" t="s">
        <v>1673</v>
      </c>
      <c r="K984" s="15" t="s">
        <v>1691</v>
      </c>
      <c r="L984" s="15"/>
    </row>
    <row r="985" ht="22.5" spans="1:12">
      <c r="A985" s="15"/>
      <c r="B985" s="15"/>
      <c r="C985" s="16"/>
      <c r="D985" s="15"/>
      <c r="E985" s="15" t="s">
        <v>1706</v>
      </c>
      <c r="F985" s="15" t="s">
        <v>1707</v>
      </c>
      <c r="G985" s="15" t="s">
        <v>2389</v>
      </c>
      <c r="H985" s="17" t="s">
        <v>1688</v>
      </c>
      <c r="I985" s="15" t="s">
        <v>2398</v>
      </c>
      <c r="J985" s="17" t="s">
        <v>1710</v>
      </c>
      <c r="K985" s="15" t="s">
        <v>1691</v>
      </c>
      <c r="L985" s="15"/>
    </row>
    <row r="986" ht="33.75" spans="1:12">
      <c r="A986" s="15"/>
      <c r="B986" s="15" t="s">
        <v>2365</v>
      </c>
      <c r="C986" s="16">
        <v>50</v>
      </c>
      <c r="D986" s="15" t="s">
        <v>2399</v>
      </c>
      <c r="E986" s="15" t="s">
        <v>1668</v>
      </c>
      <c r="F986" s="15" t="s">
        <v>1669</v>
      </c>
      <c r="G986" s="15" t="s">
        <v>2400</v>
      </c>
      <c r="H986" s="17" t="s">
        <v>1671</v>
      </c>
      <c r="I986" s="15" t="s">
        <v>2401</v>
      </c>
      <c r="J986" s="17" t="s">
        <v>1979</v>
      </c>
      <c r="K986" s="15" t="s">
        <v>1815</v>
      </c>
      <c r="L986" s="15"/>
    </row>
    <row r="987" ht="33.75" spans="1:12">
      <c r="A987" s="15"/>
      <c r="B987" s="15"/>
      <c r="C987" s="16"/>
      <c r="D987" s="15"/>
      <c r="E987" s="15"/>
      <c r="F987" s="15" t="s">
        <v>1693</v>
      </c>
      <c r="G987" s="15" t="s">
        <v>2402</v>
      </c>
      <c r="H987" s="17" t="s">
        <v>1688</v>
      </c>
      <c r="I987" s="15" t="s">
        <v>1787</v>
      </c>
      <c r="J987" s="17" t="s">
        <v>1673</v>
      </c>
      <c r="K987" s="15" t="s">
        <v>1697</v>
      </c>
      <c r="L987" s="15"/>
    </row>
    <row r="988" ht="22.5" spans="1:12">
      <c r="A988" s="15"/>
      <c r="B988" s="15"/>
      <c r="C988" s="16"/>
      <c r="D988" s="15"/>
      <c r="E988" s="15"/>
      <c r="F988" s="15" t="s">
        <v>1698</v>
      </c>
      <c r="G988" s="15" t="s">
        <v>2403</v>
      </c>
      <c r="H988" s="17" t="s">
        <v>1688</v>
      </c>
      <c r="I988" s="15" t="s">
        <v>1729</v>
      </c>
      <c r="J988" s="17" t="s">
        <v>1817</v>
      </c>
      <c r="K988" s="15" t="s">
        <v>1815</v>
      </c>
      <c r="L988" s="15"/>
    </row>
    <row r="989" ht="22.5" spans="1:12">
      <c r="A989" s="15"/>
      <c r="B989" s="15"/>
      <c r="C989" s="16"/>
      <c r="D989" s="15"/>
      <c r="E989" s="15" t="s">
        <v>1676</v>
      </c>
      <c r="F989" s="15" t="s">
        <v>1677</v>
      </c>
      <c r="G989" s="15" t="s">
        <v>2378</v>
      </c>
      <c r="H989" s="17" t="s">
        <v>1688</v>
      </c>
      <c r="I989" s="15" t="s">
        <v>1787</v>
      </c>
      <c r="J989" s="17" t="s">
        <v>1673</v>
      </c>
      <c r="K989" s="15" t="s">
        <v>1697</v>
      </c>
      <c r="L989" s="15"/>
    </row>
    <row r="990" spans="1:12">
      <c r="A990" s="15"/>
      <c r="B990" s="15"/>
      <c r="C990" s="16"/>
      <c r="D990" s="15"/>
      <c r="E990" s="15" t="s">
        <v>1702</v>
      </c>
      <c r="F990" s="15" t="s">
        <v>1703</v>
      </c>
      <c r="G990" s="15" t="s">
        <v>2404</v>
      </c>
      <c r="H990" s="17" t="s">
        <v>1688</v>
      </c>
      <c r="I990" s="15" t="s">
        <v>1787</v>
      </c>
      <c r="J990" s="17" t="s">
        <v>1673</v>
      </c>
      <c r="K990" s="15" t="s">
        <v>1717</v>
      </c>
      <c r="L990" s="15"/>
    </row>
    <row r="991" spans="1:12">
      <c r="A991" s="15"/>
      <c r="B991" s="15"/>
      <c r="C991" s="16"/>
      <c r="D991" s="15"/>
      <c r="E991" s="15"/>
      <c r="F991" s="15"/>
      <c r="G991" s="15" t="s">
        <v>2187</v>
      </c>
      <c r="H991" s="17" t="s">
        <v>1688</v>
      </c>
      <c r="I991" s="15" t="s">
        <v>1787</v>
      </c>
      <c r="J991" s="17" t="s">
        <v>1673</v>
      </c>
      <c r="K991" s="15" t="s">
        <v>1717</v>
      </c>
      <c r="L991" s="15"/>
    </row>
    <row r="992" ht="22.5" spans="1:12">
      <c r="A992" s="15"/>
      <c r="B992" s="15"/>
      <c r="C992" s="16"/>
      <c r="D992" s="15"/>
      <c r="E992" s="15" t="s">
        <v>1706</v>
      </c>
      <c r="F992" s="15" t="s">
        <v>1707</v>
      </c>
      <c r="G992" s="15" t="s">
        <v>2389</v>
      </c>
      <c r="H992" s="17" t="s">
        <v>1671</v>
      </c>
      <c r="I992" s="15" t="s">
        <v>1764</v>
      </c>
      <c r="J992" s="17" t="s">
        <v>1710</v>
      </c>
      <c r="K992" s="15" t="s">
        <v>1691</v>
      </c>
      <c r="L992" s="15"/>
    </row>
    <row r="993" ht="22.5" spans="1:12">
      <c r="A993" s="15" t="s">
        <v>2405</v>
      </c>
      <c r="B993" s="15" t="s">
        <v>1683</v>
      </c>
      <c r="C993" s="16">
        <v>929.629337</v>
      </c>
      <c r="D993" s="15" t="s">
        <v>1667</v>
      </c>
      <c r="E993" s="15" t="s">
        <v>1668</v>
      </c>
      <c r="F993" s="15" t="s">
        <v>1669</v>
      </c>
      <c r="G993" s="15" t="s">
        <v>1670</v>
      </c>
      <c r="H993" s="17" t="s">
        <v>1671</v>
      </c>
      <c r="I993" s="15" t="s">
        <v>1672</v>
      </c>
      <c r="J993" s="17" t="s">
        <v>1673</v>
      </c>
      <c r="K993" s="15" t="s">
        <v>1674</v>
      </c>
      <c r="L993" s="15" t="s">
        <v>1675</v>
      </c>
    </row>
    <row r="994" ht="22.5" spans="1:12">
      <c r="A994" s="15"/>
      <c r="B994" s="15"/>
      <c r="C994" s="16"/>
      <c r="D994" s="15"/>
      <c r="E994" s="15" t="s">
        <v>1676</v>
      </c>
      <c r="F994" s="15" t="s">
        <v>1677</v>
      </c>
      <c r="G994" s="15" t="s">
        <v>1678</v>
      </c>
      <c r="H994" s="17" t="s">
        <v>1671</v>
      </c>
      <c r="I994" s="15" t="s">
        <v>1672</v>
      </c>
      <c r="J994" s="17" t="s">
        <v>1673</v>
      </c>
      <c r="K994" s="15" t="s">
        <v>1679</v>
      </c>
      <c r="L994" s="15" t="s">
        <v>1675</v>
      </c>
    </row>
    <row r="995" ht="22.5" spans="1:12">
      <c r="A995" s="15"/>
      <c r="B995" s="15" t="s">
        <v>1684</v>
      </c>
      <c r="C995" s="16">
        <v>1485.7499</v>
      </c>
      <c r="D995" s="15" t="s">
        <v>1667</v>
      </c>
      <c r="E995" s="15" t="s">
        <v>1668</v>
      </c>
      <c r="F995" s="15" t="s">
        <v>1669</v>
      </c>
      <c r="G995" s="15" t="s">
        <v>1670</v>
      </c>
      <c r="H995" s="17" t="s">
        <v>1671</v>
      </c>
      <c r="I995" s="15" t="s">
        <v>1672</v>
      </c>
      <c r="J995" s="17" t="s">
        <v>1673</v>
      </c>
      <c r="K995" s="15" t="s">
        <v>1674</v>
      </c>
      <c r="L995" s="15" t="s">
        <v>1675</v>
      </c>
    </row>
    <row r="996" ht="22.5" spans="1:12">
      <c r="A996" s="15"/>
      <c r="B996" s="15"/>
      <c r="C996" s="16"/>
      <c r="D996" s="15"/>
      <c r="E996" s="15" t="s">
        <v>1676</v>
      </c>
      <c r="F996" s="15" t="s">
        <v>1677</v>
      </c>
      <c r="G996" s="15" t="s">
        <v>1678</v>
      </c>
      <c r="H996" s="17" t="s">
        <v>1671</v>
      </c>
      <c r="I996" s="15" t="s">
        <v>1672</v>
      </c>
      <c r="J996" s="17" t="s">
        <v>1673</v>
      </c>
      <c r="K996" s="15" t="s">
        <v>1679</v>
      </c>
      <c r="L996" s="15" t="s">
        <v>1675</v>
      </c>
    </row>
    <row r="997" spans="1:12">
      <c r="A997" s="15"/>
      <c r="B997" s="15" t="s">
        <v>2374</v>
      </c>
      <c r="C997" s="16">
        <v>67.089667</v>
      </c>
      <c r="D997" s="15" t="s">
        <v>2406</v>
      </c>
      <c r="E997" s="15" t="s">
        <v>1668</v>
      </c>
      <c r="F997" s="15" t="s">
        <v>1669</v>
      </c>
      <c r="G997" s="15" t="s">
        <v>2351</v>
      </c>
      <c r="H997" s="17" t="s">
        <v>1688</v>
      </c>
      <c r="I997" s="15" t="s">
        <v>2407</v>
      </c>
      <c r="J997" s="17" t="s">
        <v>1979</v>
      </c>
      <c r="K997" s="15" t="s">
        <v>1679</v>
      </c>
      <c r="L997" s="15"/>
    </row>
    <row r="998" spans="1:12">
      <c r="A998" s="15"/>
      <c r="B998" s="15"/>
      <c r="C998" s="16"/>
      <c r="D998" s="15"/>
      <c r="E998" s="15"/>
      <c r="F998" s="15" t="s">
        <v>1698</v>
      </c>
      <c r="G998" s="15" t="s">
        <v>2377</v>
      </c>
      <c r="H998" s="17" t="s">
        <v>1671</v>
      </c>
      <c r="I998" s="15" t="s">
        <v>1729</v>
      </c>
      <c r="J998" s="17" t="s">
        <v>1817</v>
      </c>
      <c r="K998" s="15" t="s">
        <v>1697</v>
      </c>
      <c r="L998" s="15"/>
    </row>
    <row r="999" ht="33.75" spans="1:12">
      <c r="A999" s="15"/>
      <c r="B999" s="15"/>
      <c r="C999" s="16"/>
      <c r="D999" s="15"/>
      <c r="E999" s="15" t="s">
        <v>1676</v>
      </c>
      <c r="F999" s="15" t="s">
        <v>1734</v>
      </c>
      <c r="G999" s="15" t="s">
        <v>2408</v>
      </c>
      <c r="H999" s="17" t="s">
        <v>1695</v>
      </c>
      <c r="I999" s="15" t="s">
        <v>2409</v>
      </c>
      <c r="J999" s="17"/>
      <c r="K999" s="15" t="s">
        <v>1697</v>
      </c>
      <c r="L999" s="15"/>
    </row>
    <row r="1000" ht="22.5" spans="1:12">
      <c r="A1000" s="15"/>
      <c r="B1000" s="15"/>
      <c r="C1000" s="16"/>
      <c r="D1000" s="15"/>
      <c r="E1000" s="15" t="s">
        <v>1702</v>
      </c>
      <c r="F1000" s="15" t="s">
        <v>1703</v>
      </c>
      <c r="G1000" s="15" t="s">
        <v>2410</v>
      </c>
      <c r="H1000" s="17" t="s">
        <v>1688</v>
      </c>
      <c r="I1000" s="15" t="s">
        <v>1787</v>
      </c>
      <c r="J1000" s="17" t="s">
        <v>1673</v>
      </c>
      <c r="K1000" s="15" t="s">
        <v>1691</v>
      </c>
      <c r="L1000" s="15"/>
    </row>
    <row r="1001" ht="22.5" spans="1:12">
      <c r="A1001" s="15"/>
      <c r="B1001" s="15"/>
      <c r="C1001" s="16"/>
      <c r="D1001" s="15"/>
      <c r="E1001" s="15" t="s">
        <v>1706</v>
      </c>
      <c r="F1001" s="15" t="s">
        <v>1707</v>
      </c>
      <c r="G1001" s="15" t="s">
        <v>2411</v>
      </c>
      <c r="H1001" s="17" t="s">
        <v>1671</v>
      </c>
      <c r="I1001" s="15" t="s">
        <v>2412</v>
      </c>
      <c r="J1001" s="17" t="s">
        <v>1975</v>
      </c>
      <c r="K1001" s="15" t="s">
        <v>1691</v>
      </c>
      <c r="L1001" s="15"/>
    </row>
    <row r="1002" ht="33.75" spans="1:12">
      <c r="A1002" s="15"/>
      <c r="B1002" s="15" t="s">
        <v>2382</v>
      </c>
      <c r="C1002" s="16">
        <v>122.568</v>
      </c>
      <c r="D1002" s="15"/>
      <c r="E1002" s="15"/>
      <c r="F1002" s="15"/>
      <c r="G1002" s="15"/>
      <c r="H1002" s="17"/>
      <c r="I1002" s="15"/>
      <c r="J1002" s="17"/>
      <c r="K1002" s="15"/>
      <c r="L1002" s="15"/>
    </row>
    <row r="1003" ht="22.5" spans="1:12">
      <c r="A1003" s="15"/>
      <c r="B1003" s="15" t="s">
        <v>2383</v>
      </c>
      <c r="C1003" s="16">
        <v>13.900717</v>
      </c>
      <c r="D1003" s="15" t="s">
        <v>2413</v>
      </c>
      <c r="E1003" s="15" t="s">
        <v>1668</v>
      </c>
      <c r="F1003" s="15" t="s">
        <v>1669</v>
      </c>
      <c r="G1003" s="15" t="s">
        <v>2414</v>
      </c>
      <c r="H1003" s="17" t="s">
        <v>1671</v>
      </c>
      <c r="I1003" s="15" t="s">
        <v>2415</v>
      </c>
      <c r="J1003" s="17" t="s">
        <v>1979</v>
      </c>
      <c r="K1003" s="15" t="s">
        <v>1691</v>
      </c>
      <c r="L1003" s="15"/>
    </row>
    <row r="1004" spans="1:12">
      <c r="A1004" s="15"/>
      <c r="B1004" s="15"/>
      <c r="C1004" s="16"/>
      <c r="D1004" s="15"/>
      <c r="E1004" s="15"/>
      <c r="F1004" s="15" t="s">
        <v>1693</v>
      </c>
      <c r="G1004" s="15" t="s">
        <v>2416</v>
      </c>
      <c r="H1004" s="17" t="s">
        <v>1695</v>
      </c>
      <c r="I1004" s="15" t="s">
        <v>1701</v>
      </c>
      <c r="J1004" s="17"/>
      <c r="K1004" s="15" t="s">
        <v>1697</v>
      </c>
      <c r="L1004" s="15"/>
    </row>
    <row r="1005" spans="1:12">
      <c r="A1005" s="15"/>
      <c r="B1005" s="15"/>
      <c r="C1005" s="16"/>
      <c r="D1005" s="15"/>
      <c r="E1005" s="15"/>
      <c r="F1005" s="15" t="s">
        <v>1698</v>
      </c>
      <c r="G1005" s="15" t="s">
        <v>1851</v>
      </c>
      <c r="H1005" s="17" t="s">
        <v>1671</v>
      </c>
      <c r="I1005" s="15" t="s">
        <v>1808</v>
      </c>
      <c r="J1005" s="17" t="s">
        <v>1817</v>
      </c>
      <c r="K1005" s="15" t="s">
        <v>1691</v>
      </c>
      <c r="L1005" s="15"/>
    </row>
    <row r="1006" ht="33.75" spans="1:12">
      <c r="A1006" s="15"/>
      <c r="B1006" s="15"/>
      <c r="C1006" s="16"/>
      <c r="D1006" s="15"/>
      <c r="E1006" s="15" t="s">
        <v>1676</v>
      </c>
      <c r="F1006" s="15" t="s">
        <v>1677</v>
      </c>
      <c r="G1006" s="15" t="s">
        <v>2417</v>
      </c>
      <c r="H1006" s="17" t="s">
        <v>1695</v>
      </c>
      <c r="I1006" s="15" t="s">
        <v>2418</v>
      </c>
      <c r="J1006" s="17"/>
      <c r="K1006" s="15" t="s">
        <v>1697</v>
      </c>
      <c r="L1006" s="15"/>
    </row>
    <row r="1007" ht="22.5" spans="1:12">
      <c r="A1007" s="15"/>
      <c r="B1007" s="15"/>
      <c r="C1007" s="16"/>
      <c r="D1007" s="15"/>
      <c r="E1007" s="15" t="s">
        <v>1702</v>
      </c>
      <c r="F1007" s="15" t="s">
        <v>1703</v>
      </c>
      <c r="G1007" s="15" t="s">
        <v>2175</v>
      </c>
      <c r="H1007" s="17" t="s">
        <v>1688</v>
      </c>
      <c r="I1007" s="15" t="s">
        <v>1787</v>
      </c>
      <c r="J1007" s="17" t="s">
        <v>1673</v>
      </c>
      <c r="K1007" s="15" t="s">
        <v>1691</v>
      </c>
      <c r="L1007" s="15"/>
    </row>
    <row r="1008" ht="22.5" spans="1:12">
      <c r="A1008" s="15"/>
      <c r="B1008" s="15"/>
      <c r="C1008" s="16"/>
      <c r="D1008" s="15"/>
      <c r="E1008" s="15" t="s">
        <v>1706</v>
      </c>
      <c r="F1008" s="15" t="s">
        <v>1707</v>
      </c>
      <c r="G1008" s="15" t="s">
        <v>2419</v>
      </c>
      <c r="H1008" s="17" t="s">
        <v>1671</v>
      </c>
      <c r="I1008" s="15" t="s">
        <v>2420</v>
      </c>
      <c r="J1008" s="17" t="s">
        <v>1975</v>
      </c>
      <c r="K1008" s="15" t="s">
        <v>1697</v>
      </c>
      <c r="L1008" s="15"/>
    </row>
    <row r="1009" ht="33.75" spans="1:12">
      <c r="A1009" s="15"/>
      <c r="B1009" s="15" t="s">
        <v>2391</v>
      </c>
      <c r="C1009" s="16">
        <v>118.188121</v>
      </c>
      <c r="D1009" s="15"/>
      <c r="E1009" s="15"/>
      <c r="F1009" s="15"/>
      <c r="G1009" s="15"/>
      <c r="H1009" s="17"/>
      <c r="I1009" s="15"/>
      <c r="J1009" s="17"/>
      <c r="K1009" s="15"/>
      <c r="L1009" s="15"/>
    </row>
    <row r="1010" spans="1:12">
      <c r="A1010" s="15"/>
      <c r="B1010" s="15" t="s">
        <v>1714</v>
      </c>
      <c r="C1010" s="16">
        <v>27.471286</v>
      </c>
      <c r="D1010" s="15" t="s">
        <v>1715</v>
      </c>
      <c r="E1010" s="15" t="s">
        <v>1668</v>
      </c>
      <c r="F1010" s="15" t="s">
        <v>1669</v>
      </c>
      <c r="G1010" s="15" t="s">
        <v>1716</v>
      </c>
      <c r="H1010" s="17" t="s">
        <v>1709</v>
      </c>
      <c r="I1010" s="15" t="s">
        <v>1717</v>
      </c>
      <c r="J1010" s="17" t="s">
        <v>1690</v>
      </c>
      <c r="K1010" s="15" t="s">
        <v>1697</v>
      </c>
      <c r="L1010" s="15" t="s">
        <v>1711</v>
      </c>
    </row>
    <row r="1011" ht="56.25" spans="1:12">
      <c r="A1011" s="15"/>
      <c r="B1011" s="15"/>
      <c r="C1011" s="16"/>
      <c r="D1011" s="15"/>
      <c r="E1011" s="15"/>
      <c r="F1011" s="15" t="s">
        <v>1693</v>
      </c>
      <c r="G1011" s="15" t="s">
        <v>1718</v>
      </c>
      <c r="H1011" s="17" t="s">
        <v>1709</v>
      </c>
      <c r="I1011" s="15" t="s">
        <v>1717</v>
      </c>
      <c r="J1011" s="17" t="s">
        <v>1673</v>
      </c>
      <c r="K1011" s="15" t="s">
        <v>1679</v>
      </c>
      <c r="L1011" s="15" t="s">
        <v>1711</v>
      </c>
    </row>
    <row r="1012" ht="78.75" spans="1:12">
      <c r="A1012" s="15"/>
      <c r="B1012" s="15"/>
      <c r="C1012" s="16"/>
      <c r="D1012" s="15"/>
      <c r="E1012" s="15" t="s">
        <v>1676</v>
      </c>
      <c r="F1012" s="15" t="s">
        <v>1719</v>
      </c>
      <c r="G1012" s="15" t="s">
        <v>1720</v>
      </c>
      <c r="H1012" s="17" t="s">
        <v>1709</v>
      </c>
      <c r="I1012" s="15" t="s">
        <v>1672</v>
      </c>
      <c r="J1012" s="17" t="s">
        <v>1673</v>
      </c>
      <c r="K1012" s="15" t="s">
        <v>1697</v>
      </c>
      <c r="L1012" s="15" t="s">
        <v>1711</v>
      </c>
    </row>
    <row r="1013" spans="1:12">
      <c r="A1013" s="15"/>
      <c r="B1013" s="15"/>
      <c r="C1013" s="16"/>
      <c r="D1013" s="15"/>
      <c r="E1013" s="15"/>
      <c r="F1013" s="15" t="s">
        <v>1677</v>
      </c>
      <c r="G1013" s="15" t="s">
        <v>1721</v>
      </c>
      <c r="H1013" s="17" t="s">
        <v>1671</v>
      </c>
      <c r="I1013" s="15" t="s">
        <v>1672</v>
      </c>
      <c r="J1013" s="17" t="s">
        <v>1673</v>
      </c>
      <c r="K1013" s="15" t="s">
        <v>1697</v>
      </c>
      <c r="L1013" s="15" t="s">
        <v>1675</v>
      </c>
    </row>
    <row r="1014" ht="22.5" spans="1:12">
      <c r="A1014" s="15"/>
      <c r="B1014" s="15" t="s">
        <v>1740</v>
      </c>
      <c r="C1014" s="16">
        <v>459.918</v>
      </c>
      <c r="D1014" s="15" t="s">
        <v>1667</v>
      </c>
      <c r="E1014" s="15" t="s">
        <v>1668</v>
      </c>
      <c r="F1014" s="15" t="s">
        <v>1669</v>
      </c>
      <c r="G1014" s="15" t="s">
        <v>1670</v>
      </c>
      <c r="H1014" s="17" t="s">
        <v>1671</v>
      </c>
      <c r="I1014" s="15" t="s">
        <v>1672</v>
      </c>
      <c r="J1014" s="17" t="s">
        <v>1673</v>
      </c>
      <c r="K1014" s="15" t="s">
        <v>1674</v>
      </c>
      <c r="L1014" s="15" t="s">
        <v>1675</v>
      </c>
    </row>
    <row r="1015" ht="22.5" spans="1:12">
      <c r="A1015" s="15"/>
      <c r="B1015" s="15"/>
      <c r="C1015" s="16"/>
      <c r="D1015" s="15"/>
      <c r="E1015" s="15" t="s">
        <v>1676</v>
      </c>
      <c r="F1015" s="15" t="s">
        <v>1677</v>
      </c>
      <c r="G1015" s="15" t="s">
        <v>1678</v>
      </c>
      <c r="H1015" s="17" t="s">
        <v>1671</v>
      </c>
      <c r="I1015" s="15" t="s">
        <v>1672</v>
      </c>
      <c r="J1015" s="17" t="s">
        <v>1673</v>
      </c>
      <c r="K1015" s="15" t="s">
        <v>1679</v>
      </c>
      <c r="L1015" s="15" t="s">
        <v>1675</v>
      </c>
    </row>
    <row r="1016" ht="22.5" spans="1:12">
      <c r="A1016" s="15"/>
      <c r="B1016" s="15" t="s">
        <v>1741</v>
      </c>
      <c r="C1016" s="16">
        <v>168.75</v>
      </c>
      <c r="D1016" s="15"/>
      <c r="E1016" s="15"/>
      <c r="F1016" s="15"/>
      <c r="G1016" s="15"/>
      <c r="H1016" s="17"/>
      <c r="I1016" s="15"/>
      <c r="J1016" s="17"/>
      <c r="K1016" s="15"/>
      <c r="L1016" s="15"/>
    </row>
    <row r="1017" ht="22.5" spans="1:12">
      <c r="A1017" s="15" t="s">
        <v>2421</v>
      </c>
      <c r="B1017" s="15" t="s">
        <v>1683</v>
      </c>
      <c r="C1017" s="16">
        <v>483.634891</v>
      </c>
      <c r="D1017" s="15" t="s">
        <v>1667</v>
      </c>
      <c r="E1017" s="15" t="s">
        <v>1668</v>
      </c>
      <c r="F1017" s="15" t="s">
        <v>1669</v>
      </c>
      <c r="G1017" s="15" t="s">
        <v>1670</v>
      </c>
      <c r="H1017" s="17" t="s">
        <v>1671</v>
      </c>
      <c r="I1017" s="15" t="s">
        <v>1672</v>
      </c>
      <c r="J1017" s="17" t="s">
        <v>1673</v>
      </c>
      <c r="K1017" s="15" t="s">
        <v>1674</v>
      </c>
      <c r="L1017" s="15" t="s">
        <v>1675</v>
      </c>
    </row>
    <row r="1018" ht="22.5" spans="1:12">
      <c r="A1018" s="15"/>
      <c r="B1018" s="15"/>
      <c r="C1018" s="16"/>
      <c r="D1018" s="15"/>
      <c r="E1018" s="15" t="s">
        <v>1676</v>
      </c>
      <c r="F1018" s="15" t="s">
        <v>1677</v>
      </c>
      <c r="G1018" s="15" t="s">
        <v>1678</v>
      </c>
      <c r="H1018" s="17" t="s">
        <v>1671</v>
      </c>
      <c r="I1018" s="15" t="s">
        <v>1672</v>
      </c>
      <c r="J1018" s="17" t="s">
        <v>1673</v>
      </c>
      <c r="K1018" s="15" t="s">
        <v>1679</v>
      </c>
      <c r="L1018" s="15" t="s">
        <v>1675</v>
      </c>
    </row>
    <row r="1019" ht="22.5" spans="1:12">
      <c r="A1019" s="15"/>
      <c r="B1019" s="15" t="s">
        <v>1684</v>
      </c>
      <c r="C1019" s="16">
        <v>769.0733</v>
      </c>
      <c r="D1019" s="15" t="s">
        <v>1667</v>
      </c>
      <c r="E1019" s="15" t="s">
        <v>1668</v>
      </c>
      <c r="F1019" s="15" t="s">
        <v>1669</v>
      </c>
      <c r="G1019" s="15" t="s">
        <v>1670</v>
      </c>
      <c r="H1019" s="17" t="s">
        <v>1671</v>
      </c>
      <c r="I1019" s="15" t="s">
        <v>1672</v>
      </c>
      <c r="J1019" s="17" t="s">
        <v>1673</v>
      </c>
      <c r="K1019" s="15" t="s">
        <v>1674</v>
      </c>
      <c r="L1019" s="15" t="s">
        <v>1675</v>
      </c>
    </row>
    <row r="1020" ht="22.5" spans="1:12">
      <c r="A1020" s="15"/>
      <c r="B1020" s="15"/>
      <c r="C1020" s="16"/>
      <c r="D1020" s="15"/>
      <c r="E1020" s="15" t="s">
        <v>1676</v>
      </c>
      <c r="F1020" s="15" t="s">
        <v>1677</v>
      </c>
      <c r="G1020" s="15" t="s">
        <v>1678</v>
      </c>
      <c r="H1020" s="17" t="s">
        <v>1671</v>
      </c>
      <c r="I1020" s="15" t="s">
        <v>1672</v>
      </c>
      <c r="J1020" s="17" t="s">
        <v>1673</v>
      </c>
      <c r="K1020" s="15" t="s">
        <v>1679</v>
      </c>
      <c r="L1020" s="15" t="s">
        <v>1675</v>
      </c>
    </row>
    <row r="1021" spans="1:12">
      <c r="A1021" s="15"/>
      <c r="B1021" s="15" t="s">
        <v>2374</v>
      </c>
      <c r="C1021" s="16">
        <v>7.184833</v>
      </c>
      <c r="D1021" s="15" t="s">
        <v>2422</v>
      </c>
      <c r="E1021" s="15" t="s">
        <v>1668</v>
      </c>
      <c r="F1021" s="15" t="s">
        <v>1669</v>
      </c>
      <c r="G1021" s="15" t="s">
        <v>2351</v>
      </c>
      <c r="H1021" s="17" t="s">
        <v>1771</v>
      </c>
      <c r="I1021" s="15" t="s">
        <v>2423</v>
      </c>
      <c r="J1021" s="17" t="s">
        <v>1979</v>
      </c>
      <c r="K1021" s="15" t="s">
        <v>1697</v>
      </c>
      <c r="L1021" s="15"/>
    </row>
    <row r="1022" spans="1:12">
      <c r="A1022" s="15"/>
      <c r="B1022" s="15"/>
      <c r="C1022" s="16"/>
      <c r="D1022" s="15"/>
      <c r="E1022" s="15"/>
      <c r="F1022" s="15" t="s">
        <v>1698</v>
      </c>
      <c r="G1022" s="15" t="s">
        <v>2377</v>
      </c>
      <c r="H1022" s="17" t="s">
        <v>1671</v>
      </c>
      <c r="I1022" s="15" t="s">
        <v>1729</v>
      </c>
      <c r="J1022" s="17" t="s">
        <v>1817</v>
      </c>
      <c r="K1022" s="15" t="s">
        <v>1697</v>
      </c>
      <c r="L1022" s="15"/>
    </row>
    <row r="1023" ht="22.5" spans="1:12">
      <c r="A1023" s="15"/>
      <c r="B1023" s="15"/>
      <c r="C1023" s="16"/>
      <c r="D1023" s="15"/>
      <c r="E1023" s="15" t="s">
        <v>1676</v>
      </c>
      <c r="F1023" s="15" t="s">
        <v>1734</v>
      </c>
      <c r="G1023" s="15" t="s">
        <v>2379</v>
      </c>
      <c r="H1023" s="17" t="s">
        <v>1695</v>
      </c>
      <c r="I1023" s="15" t="s">
        <v>1701</v>
      </c>
      <c r="J1023" s="17"/>
      <c r="K1023" s="15" t="s">
        <v>1697</v>
      </c>
      <c r="L1023" s="15"/>
    </row>
    <row r="1024" ht="22.5" spans="1:12">
      <c r="A1024" s="15"/>
      <c r="B1024" s="15"/>
      <c r="C1024" s="16"/>
      <c r="D1024" s="15"/>
      <c r="E1024" s="15" t="s">
        <v>1702</v>
      </c>
      <c r="F1024" s="15" t="s">
        <v>1703</v>
      </c>
      <c r="G1024" s="15" t="s">
        <v>2424</v>
      </c>
      <c r="H1024" s="17" t="s">
        <v>1688</v>
      </c>
      <c r="I1024" s="15" t="s">
        <v>1787</v>
      </c>
      <c r="J1024" s="17" t="s">
        <v>1673</v>
      </c>
      <c r="K1024" s="15" t="s">
        <v>1691</v>
      </c>
      <c r="L1024" s="15"/>
    </row>
    <row r="1025" ht="22.5" spans="1:12">
      <c r="A1025" s="15"/>
      <c r="B1025" s="15"/>
      <c r="C1025" s="16"/>
      <c r="D1025" s="15"/>
      <c r="E1025" s="15" t="s">
        <v>1706</v>
      </c>
      <c r="F1025" s="15" t="s">
        <v>1707</v>
      </c>
      <c r="G1025" s="15" t="s">
        <v>2380</v>
      </c>
      <c r="H1025" s="17" t="s">
        <v>1671</v>
      </c>
      <c r="I1025" s="15" t="s">
        <v>2425</v>
      </c>
      <c r="J1025" s="17" t="s">
        <v>1975</v>
      </c>
      <c r="K1025" s="15" t="s">
        <v>1697</v>
      </c>
      <c r="L1025" s="15"/>
    </row>
    <row r="1026" ht="33.75" spans="1:12">
      <c r="A1026" s="15"/>
      <c r="B1026" s="15" t="s">
        <v>2382</v>
      </c>
      <c r="C1026" s="16">
        <v>66.244</v>
      </c>
      <c r="D1026" s="15"/>
      <c r="E1026" s="15"/>
      <c r="F1026" s="15"/>
      <c r="G1026" s="15"/>
      <c r="H1026" s="17"/>
      <c r="I1026" s="15"/>
      <c r="J1026" s="17"/>
      <c r="K1026" s="15"/>
      <c r="L1026" s="15"/>
    </row>
    <row r="1027" ht="22.5" spans="1:12">
      <c r="A1027" s="15"/>
      <c r="B1027" s="15" t="s">
        <v>2383</v>
      </c>
      <c r="C1027" s="16">
        <v>12.207937</v>
      </c>
      <c r="D1027" s="15" t="s">
        <v>2426</v>
      </c>
      <c r="E1027" s="15" t="s">
        <v>1668</v>
      </c>
      <c r="F1027" s="15" t="s">
        <v>1669</v>
      </c>
      <c r="G1027" s="15" t="s">
        <v>2427</v>
      </c>
      <c r="H1027" s="17" t="s">
        <v>1671</v>
      </c>
      <c r="I1027" s="15" t="s">
        <v>2423</v>
      </c>
      <c r="J1027" s="17" t="s">
        <v>1979</v>
      </c>
      <c r="K1027" s="15" t="s">
        <v>1691</v>
      </c>
      <c r="L1027" s="15"/>
    </row>
    <row r="1028" ht="22.5" spans="1:12">
      <c r="A1028" s="15"/>
      <c r="B1028" s="15"/>
      <c r="C1028" s="16"/>
      <c r="D1028" s="15"/>
      <c r="E1028" s="15"/>
      <c r="F1028" s="15" t="s">
        <v>1693</v>
      </c>
      <c r="G1028" s="15" t="s">
        <v>2428</v>
      </c>
      <c r="H1028" s="17" t="s">
        <v>1695</v>
      </c>
      <c r="I1028" s="15" t="s">
        <v>1701</v>
      </c>
      <c r="J1028" s="17"/>
      <c r="K1028" s="15" t="s">
        <v>1697</v>
      </c>
      <c r="L1028" s="15"/>
    </row>
    <row r="1029" ht="22.5" spans="1:12">
      <c r="A1029" s="15"/>
      <c r="B1029" s="15"/>
      <c r="C1029" s="16"/>
      <c r="D1029" s="15"/>
      <c r="E1029" s="15"/>
      <c r="F1029" s="15" t="s">
        <v>1698</v>
      </c>
      <c r="G1029" s="15" t="s">
        <v>2429</v>
      </c>
      <c r="H1029" s="17" t="s">
        <v>1671</v>
      </c>
      <c r="I1029" s="15" t="s">
        <v>1769</v>
      </c>
      <c r="J1029" s="17" t="s">
        <v>2155</v>
      </c>
      <c r="K1029" s="15" t="s">
        <v>1691</v>
      </c>
      <c r="L1029" s="15"/>
    </row>
    <row r="1030" ht="56.25" spans="1:12">
      <c r="A1030" s="15"/>
      <c r="B1030" s="15"/>
      <c r="C1030" s="16"/>
      <c r="D1030" s="15"/>
      <c r="E1030" s="15" t="s">
        <v>1676</v>
      </c>
      <c r="F1030" s="15" t="s">
        <v>1677</v>
      </c>
      <c r="G1030" s="15" t="s">
        <v>2430</v>
      </c>
      <c r="H1030" s="17" t="s">
        <v>1695</v>
      </c>
      <c r="I1030" s="15" t="s">
        <v>2114</v>
      </c>
      <c r="J1030" s="17"/>
      <c r="K1030" s="15" t="s">
        <v>1691</v>
      </c>
      <c r="L1030" s="15"/>
    </row>
    <row r="1031" ht="33.75" spans="1:12">
      <c r="A1031" s="15"/>
      <c r="B1031" s="15"/>
      <c r="C1031" s="16"/>
      <c r="D1031" s="15"/>
      <c r="E1031" s="15"/>
      <c r="F1031" s="15" t="s">
        <v>1734</v>
      </c>
      <c r="G1031" s="15" t="s">
        <v>2431</v>
      </c>
      <c r="H1031" s="17" t="s">
        <v>1695</v>
      </c>
      <c r="I1031" s="15" t="s">
        <v>1701</v>
      </c>
      <c r="J1031" s="17"/>
      <c r="K1031" s="15" t="s">
        <v>1691</v>
      </c>
      <c r="L1031" s="15"/>
    </row>
    <row r="1032" ht="22.5" spans="1:12">
      <c r="A1032" s="15"/>
      <c r="B1032" s="15"/>
      <c r="C1032" s="16"/>
      <c r="D1032" s="15"/>
      <c r="E1032" s="15" t="s">
        <v>1702</v>
      </c>
      <c r="F1032" s="15" t="s">
        <v>1703</v>
      </c>
      <c r="G1032" s="15" t="s">
        <v>2432</v>
      </c>
      <c r="H1032" s="17" t="s">
        <v>1688</v>
      </c>
      <c r="I1032" s="15" t="s">
        <v>1787</v>
      </c>
      <c r="J1032" s="17" t="s">
        <v>1673</v>
      </c>
      <c r="K1032" s="15" t="s">
        <v>1691</v>
      </c>
      <c r="L1032" s="15"/>
    </row>
    <row r="1033" ht="22.5" spans="1:12">
      <c r="A1033" s="15"/>
      <c r="B1033" s="15"/>
      <c r="C1033" s="16"/>
      <c r="D1033" s="15"/>
      <c r="E1033" s="15" t="s">
        <v>1706</v>
      </c>
      <c r="F1033" s="15" t="s">
        <v>1707</v>
      </c>
      <c r="G1033" s="15" t="s">
        <v>2433</v>
      </c>
      <c r="H1033" s="17" t="s">
        <v>1671</v>
      </c>
      <c r="I1033" s="15" t="s">
        <v>2434</v>
      </c>
      <c r="J1033" s="17" t="s">
        <v>1975</v>
      </c>
      <c r="K1033" s="15" t="s">
        <v>1697</v>
      </c>
      <c r="L1033" s="15"/>
    </row>
    <row r="1034" spans="1:12">
      <c r="A1034" s="15"/>
      <c r="B1034" s="15" t="s">
        <v>1714</v>
      </c>
      <c r="C1034" s="16">
        <v>14.155018</v>
      </c>
      <c r="D1034" s="15" t="s">
        <v>1715</v>
      </c>
      <c r="E1034" s="15" t="s">
        <v>1668</v>
      </c>
      <c r="F1034" s="15" t="s">
        <v>1669</v>
      </c>
      <c r="G1034" s="15" t="s">
        <v>1716</v>
      </c>
      <c r="H1034" s="17" t="s">
        <v>1709</v>
      </c>
      <c r="I1034" s="15" t="s">
        <v>1717</v>
      </c>
      <c r="J1034" s="17" t="s">
        <v>1690</v>
      </c>
      <c r="K1034" s="15" t="s">
        <v>1697</v>
      </c>
      <c r="L1034" s="15" t="s">
        <v>1711</v>
      </c>
    </row>
    <row r="1035" ht="56.25" spans="1:12">
      <c r="A1035" s="15"/>
      <c r="B1035" s="15"/>
      <c r="C1035" s="16"/>
      <c r="D1035" s="15"/>
      <c r="E1035" s="15"/>
      <c r="F1035" s="15" t="s">
        <v>1693</v>
      </c>
      <c r="G1035" s="15" t="s">
        <v>1718</v>
      </c>
      <c r="H1035" s="17" t="s">
        <v>1709</v>
      </c>
      <c r="I1035" s="15" t="s">
        <v>1717</v>
      </c>
      <c r="J1035" s="17" t="s">
        <v>1673</v>
      </c>
      <c r="K1035" s="15" t="s">
        <v>1679</v>
      </c>
      <c r="L1035" s="15" t="s">
        <v>1711</v>
      </c>
    </row>
    <row r="1036" ht="78.75" spans="1:12">
      <c r="A1036" s="15"/>
      <c r="B1036" s="15"/>
      <c r="C1036" s="16"/>
      <c r="D1036" s="15"/>
      <c r="E1036" s="15" t="s">
        <v>1676</v>
      </c>
      <c r="F1036" s="15" t="s">
        <v>1719</v>
      </c>
      <c r="G1036" s="15" t="s">
        <v>1720</v>
      </c>
      <c r="H1036" s="17" t="s">
        <v>1709</v>
      </c>
      <c r="I1036" s="15" t="s">
        <v>1672</v>
      </c>
      <c r="J1036" s="17" t="s">
        <v>1673</v>
      </c>
      <c r="K1036" s="15" t="s">
        <v>1697</v>
      </c>
      <c r="L1036" s="15" t="s">
        <v>1711</v>
      </c>
    </row>
    <row r="1037" spans="1:12">
      <c r="A1037" s="15"/>
      <c r="B1037" s="15"/>
      <c r="C1037" s="16"/>
      <c r="D1037" s="15"/>
      <c r="E1037" s="15"/>
      <c r="F1037" s="15" t="s">
        <v>1677</v>
      </c>
      <c r="G1037" s="15" t="s">
        <v>1721</v>
      </c>
      <c r="H1037" s="17" t="s">
        <v>1671</v>
      </c>
      <c r="I1037" s="15" t="s">
        <v>1672</v>
      </c>
      <c r="J1037" s="17" t="s">
        <v>1673</v>
      </c>
      <c r="K1037" s="15" t="s">
        <v>1697</v>
      </c>
      <c r="L1037" s="15" t="s">
        <v>1675</v>
      </c>
    </row>
    <row r="1038" ht="22.5" spans="1:12">
      <c r="A1038" s="15"/>
      <c r="B1038" s="15" t="s">
        <v>1740</v>
      </c>
      <c r="C1038" s="16">
        <v>239.592</v>
      </c>
      <c r="D1038" s="15" t="s">
        <v>1667</v>
      </c>
      <c r="E1038" s="15" t="s">
        <v>1668</v>
      </c>
      <c r="F1038" s="15" t="s">
        <v>1669</v>
      </c>
      <c r="G1038" s="15" t="s">
        <v>1670</v>
      </c>
      <c r="H1038" s="17" t="s">
        <v>1671</v>
      </c>
      <c r="I1038" s="15" t="s">
        <v>1672</v>
      </c>
      <c r="J1038" s="17" t="s">
        <v>1673</v>
      </c>
      <c r="K1038" s="15" t="s">
        <v>1674</v>
      </c>
      <c r="L1038" s="15" t="s">
        <v>1675</v>
      </c>
    </row>
    <row r="1039" ht="22.5" spans="1:12">
      <c r="A1039" s="15"/>
      <c r="B1039" s="15"/>
      <c r="C1039" s="16"/>
      <c r="D1039" s="15"/>
      <c r="E1039" s="15" t="s">
        <v>1676</v>
      </c>
      <c r="F1039" s="15" t="s">
        <v>1677</v>
      </c>
      <c r="G1039" s="15" t="s">
        <v>1678</v>
      </c>
      <c r="H1039" s="17" t="s">
        <v>1671</v>
      </c>
      <c r="I1039" s="15" t="s">
        <v>1672</v>
      </c>
      <c r="J1039" s="17" t="s">
        <v>1673</v>
      </c>
      <c r="K1039" s="15" t="s">
        <v>1679</v>
      </c>
      <c r="L1039" s="15" t="s">
        <v>1675</v>
      </c>
    </row>
    <row r="1040" ht="22.5" spans="1:12">
      <c r="A1040" s="15"/>
      <c r="B1040" s="15" t="s">
        <v>1741</v>
      </c>
      <c r="C1040" s="16">
        <v>92.7084</v>
      </c>
      <c r="D1040" s="15"/>
      <c r="E1040" s="15"/>
      <c r="F1040" s="15"/>
      <c r="G1040" s="15"/>
      <c r="H1040" s="17"/>
      <c r="I1040" s="15"/>
      <c r="J1040" s="17"/>
      <c r="K1040" s="15"/>
      <c r="L1040" s="15"/>
    </row>
    <row r="1041" ht="22.5" spans="1:12">
      <c r="A1041" s="15" t="s">
        <v>2435</v>
      </c>
      <c r="B1041" s="15" t="s">
        <v>1683</v>
      </c>
      <c r="C1041" s="16">
        <v>738.170339</v>
      </c>
      <c r="D1041" s="15" t="s">
        <v>1667</v>
      </c>
      <c r="E1041" s="15" t="s">
        <v>1668</v>
      </c>
      <c r="F1041" s="15" t="s">
        <v>1669</v>
      </c>
      <c r="G1041" s="15" t="s">
        <v>1670</v>
      </c>
      <c r="H1041" s="17" t="s">
        <v>1671</v>
      </c>
      <c r="I1041" s="15" t="s">
        <v>1672</v>
      </c>
      <c r="J1041" s="17" t="s">
        <v>1673</v>
      </c>
      <c r="K1041" s="15" t="s">
        <v>1674</v>
      </c>
      <c r="L1041" s="15" t="s">
        <v>1675</v>
      </c>
    </row>
    <row r="1042" ht="22.5" spans="1:12">
      <c r="A1042" s="15"/>
      <c r="B1042" s="15"/>
      <c r="C1042" s="16"/>
      <c r="D1042" s="15"/>
      <c r="E1042" s="15" t="s">
        <v>1676</v>
      </c>
      <c r="F1042" s="15" t="s">
        <v>1677</v>
      </c>
      <c r="G1042" s="15" t="s">
        <v>1678</v>
      </c>
      <c r="H1042" s="17" t="s">
        <v>1671</v>
      </c>
      <c r="I1042" s="15" t="s">
        <v>1672</v>
      </c>
      <c r="J1042" s="17" t="s">
        <v>1673</v>
      </c>
      <c r="K1042" s="15" t="s">
        <v>1679</v>
      </c>
      <c r="L1042" s="15" t="s">
        <v>1675</v>
      </c>
    </row>
    <row r="1043" ht="22.5" spans="1:12">
      <c r="A1043" s="15"/>
      <c r="B1043" s="15" t="s">
        <v>1684</v>
      </c>
      <c r="C1043" s="16">
        <v>1183.0572</v>
      </c>
      <c r="D1043" s="15" t="s">
        <v>1667</v>
      </c>
      <c r="E1043" s="15" t="s">
        <v>1668</v>
      </c>
      <c r="F1043" s="15" t="s">
        <v>1669</v>
      </c>
      <c r="G1043" s="15" t="s">
        <v>1670</v>
      </c>
      <c r="H1043" s="17" t="s">
        <v>1671</v>
      </c>
      <c r="I1043" s="15" t="s">
        <v>1672</v>
      </c>
      <c r="J1043" s="17" t="s">
        <v>1673</v>
      </c>
      <c r="K1043" s="15" t="s">
        <v>1674</v>
      </c>
      <c r="L1043" s="15" t="s">
        <v>1675</v>
      </c>
    </row>
    <row r="1044" ht="22.5" spans="1:12">
      <c r="A1044" s="15"/>
      <c r="B1044" s="15"/>
      <c r="C1044" s="16"/>
      <c r="D1044" s="15"/>
      <c r="E1044" s="15" t="s">
        <v>1676</v>
      </c>
      <c r="F1044" s="15" t="s">
        <v>1677</v>
      </c>
      <c r="G1044" s="15" t="s">
        <v>1678</v>
      </c>
      <c r="H1044" s="17" t="s">
        <v>1671</v>
      </c>
      <c r="I1044" s="15" t="s">
        <v>1672</v>
      </c>
      <c r="J1044" s="17" t="s">
        <v>1673</v>
      </c>
      <c r="K1044" s="15" t="s">
        <v>1679</v>
      </c>
      <c r="L1044" s="15" t="s">
        <v>1675</v>
      </c>
    </row>
    <row r="1045" spans="1:12">
      <c r="A1045" s="15"/>
      <c r="B1045" s="15" t="s">
        <v>2374</v>
      </c>
      <c r="C1045" s="16">
        <v>66.831642</v>
      </c>
      <c r="D1045" s="15" t="s">
        <v>2406</v>
      </c>
      <c r="E1045" s="15" t="s">
        <v>1668</v>
      </c>
      <c r="F1045" s="15" t="s">
        <v>1669</v>
      </c>
      <c r="G1045" s="15" t="s">
        <v>2351</v>
      </c>
      <c r="H1045" s="17" t="s">
        <v>1688</v>
      </c>
      <c r="I1045" s="15" t="s">
        <v>2436</v>
      </c>
      <c r="J1045" s="17" t="s">
        <v>1890</v>
      </c>
      <c r="K1045" s="15" t="s">
        <v>1697</v>
      </c>
      <c r="L1045" s="15"/>
    </row>
    <row r="1046" spans="1:12">
      <c r="A1046" s="15"/>
      <c r="B1046" s="15"/>
      <c r="C1046" s="16"/>
      <c r="D1046" s="15"/>
      <c r="E1046" s="15"/>
      <c r="F1046" s="15" t="s">
        <v>1698</v>
      </c>
      <c r="G1046" s="15" t="s">
        <v>2377</v>
      </c>
      <c r="H1046" s="17" t="s">
        <v>1671</v>
      </c>
      <c r="I1046" s="15" t="s">
        <v>1729</v>
      </c>
      <c r="J1046" s="17" t="s">
        <v>1817</v>
      </c>
      <c r="K1046" s="15" t="s">
        <v>1697</v>
      </c>
      <c r="L1046" s="15"/>
    </row>
    <row r="1047" ht="22.5" spans="1:12">
      <c r="A1047" s="15"/>
      <c r="B1047" s="15"/>
      <c r="C1047" s="16"/>
      <c r="D1047" s="15"/>
      <c r="E1047" s="15" t="s">
        <v>1676</v>
      </c>
      <c r="F1047" s="15" t="s">
        <v>1734</v>
      </c>
      <c r="G1047" s="15" t="s">
        <v>2379</v>
      </c>
      <c r="H1047" s="17" t="s">
        <v>1695</v>
      </c>
      <c r="I1047" s="15" t="s">
        <v>1701</v>
      </c>
      <c r="J1047" s="17"/>
      <c r="K1047" s="15" t="s">
        <v>1697</v>
      </c>
      <c r="L1047" s="15"/>
    </row>
    <row r="1048" ht="22.5" spans="1:12">
      <c r="A1048" s="15"/>
      <c r="B1048" s="15"/>
      <c r="C1048" s="16"/>
      <c r="D1048" s="15"/>
      <c r="E1048" s="15" t="s">
        <v>1702</v>
      </c>
      <c r="F1048" s="15" t="s">
        <v>1703</v>
      </c>
      <c r="G1048" s="15" t="s">
        <v>2195</v>
      </c>
      <c r="H1048" s="17" t="s">
        <v>1688</v>
      </c>
      <c r="I1048" s="15" t="s">
        <v>1787</v>
      </c>
      <c r="J1048" s="17" t="s">
        <v>1673</v>
      </c>
      <c r="K1048" s="15" t="s">
        <v>1691</v>
      </c>
      <c r="L1048" s="15"/>
    </row>
    <row r="1049" ht="22.5" spans="1:12">
      <c r="A1049" s="15"/>
      <c r="B1049" s="15"/>
      <c r="C1049" s="16"/>
      <c r="D1049" s="15"/>
      <c r="E1049" s="15" t="s">
        <v>1706</v>
      </c>
      <c r="F1049" s="15" t="s">
        <v>1707</v>
      </c>
      <c r="G1049" s="15" t="s">
        <v>2380</v>
      </c>
      <c r="H1049" s="17" t="s">
        <v>1671</v>
      </c>
      <c r="I1049" s="15" t="s">
        <v>2437</v>
      </c>
      <c r="J1049" s="17" t="s">
        <v>1975</v>
      </c>
      <c r="K1049" s="15" t="s">
        <v>1697</v>
      </c>
      <c r="L1049" s="15"/>
    </row>
    <row r="1050" ht="33.75" spans="1:12">
      <c r="A1050" s="15"/>
      <c r="B1050" s="15" t="s">
        <v>2382</v>
      </c>
      <c r="C1050" s="16">
        <v>104.12</v>
      </c>
      <c r="D1050" s="15"/>
      <c r="E1050" s="15"/>
      <c r="F1050" s="15"/>
      <c r="G1050" s="15"/>
      <c r="H1050" s="17"/>
      <c r="I1050" s="15"/>
      <c r="J1050" s="17"/>
      <c r="K1050" s="15"/>
      <c r="L1050" s="15"/>
    </row>
    <row r="1051" spans="1:12">
      <c r="A1051" s="15"/>
      <c r="B1051" s="15" t="s">
        <v>2383</v>
      </c>
      <c r="C1051" s="16">
        <v>6.98874</v>
      </c>
      <c r="D1051" s="15" t="s">
        <v>2438</v>
      </c>
      <c r="E1051" s="15" t="s">
        <v>1668</v>
      </c>
      <c r="F1051" s="15" t="s">
        <v>1669</v>
      </c>
      <c r="G1051" s="15" t="s">
        <v>2439</v>
      </c>
      <c r="H1051" s="17" t="s">
        <v>1688</v>
      </c>
      <c r="I1051" s="15" t="s">
        <v>2440</v>
      </c>
      <c r="J1051" s="17" t="s">
        <v>1979</v>
      </c>
      <c r="K1051" s="15" t="s">
        <v>1843</v>
      </c>
      <c r="L1051" s="15"/>
    </row>
    <row r="1052" ht="45" spans="1:12">
      <c r="A1052" s="15"/>
      <c r="B1052" s="15"/>
      <c r="C1052" s="16"/>
      <c r="D1052" s="15"/>
      <c r="E1052" s="15" t="s">
        <v>1676</v>
      </c>
      <c r="F1052" s="15" t="s">
        <v>1677</v>
      </c>
      <c r="G1052" s="15" t="s">
        <v>2441</v>
      </c>
      <c r="H1052" s="17" t="s">
        <v>1695</v>
      </c>
      <c r="I1052" s="15" t="s">
        <v>1701</v>
      </c>
      <c r="J1052" s="17"/>
      <c r="K1052" s="15" t="s">
        <v>1697</v>
      </c>
      <c r="L1052" s="15"/>
    </row>
    <row r="1053" ht="22.5" spans="1:12">
      <c r="A1053" s="15"/>
      <c r="B1053" s="15"/>
      <c r="C1053" s="16"/>
      <c r="D1053" s="15"/>
      <c r="E1053" s="15" t="s">
        <v>1702</v>
      </c>
      <c r="F1053" s="15" t="s">
        <v>1703</v>
      </c>
      <c r="G1053" s="15" t="s">
        <v>2195</v>
      </c>
      <c r="H1053" s="17" t="s">
        <v>1688</v>
      </c>
      <c r="I1053" s="15" t="s">
        <v>1787</v>
      </c>
      <c r="J1053" s="17" t="s">
        <v>1673</v>
      </c>
      <c r="K1053" s="15" t="s">
        <v>1691</v>
      </c>
      <c r="L1053" s="15"/>
    </row>
    <row r="1054" ht="33.75" spans="1:12">
      <c r="A1054" s="15"/>
      <c r="B1054" s="15"/>
      <c r="C1054" s="16"/>
      <c r="D1054" s="15"/>
      <c r="E1054" s="15" t="s">
        <v>1706</v>
      </c>
      <c r="F1054" s="15" t="s">
        <v>1707</v>
      </c>
      <c r="G1054" s="15" t="s">
        <v>2442</v>
      </c>
      <c r="H1054" s="17" t="s">
        <v>1671</v>
      </c>
      <c r="I1054" s="15" t="s">
        <v>2443</v>
      </c>
      <c r="J1054" s="17" t="s">
        <v>1975</v>
      </c>
      <c r="K1054" s="15" t="s">
        <v>1697</v>
      </c>
      <c r="L1054" s="15"/>
    </row>
    <row r="1055" ht="33.75" spans="1:12">
      <c r="A1055" s="15"/>
      <c r="B1055" s="15" t="s">
        <v>2391</v>
      </c>
      <c r="C1055" s="16">
        <v>11.732958</v>
      </c>
      <c r="D1055" s="15"/>
      <c r="E1055" s="15"/>
      <c r="F1055" s="15"/>
      <c r="G1055" s="15"/>
      <c r="H1055" s="17"/>
      <c r="I1055" s="15"/>
      <c r="J1055" s="17"/>
      <c r="K1055" s="15"/>
      <c r="L1055" s="15"/>
    </row>
    <row r="1056" spans="1:12">
      <c r="A1056" s="15"/>
      <c r="B1056" s="15" t="s">
        <v>1714</v>
      </c>
      <c r="C1056" s="16">
        <v>21.858672</v>
      </c>
      <c r="D1056" s="15" t="s">
        <v>1715</v>
      </c>
      <c r="E1056" s="15" t="s">
        <v>1668</v>
      </c>
      <c r="F1056" s="15" t="s">
        <v>1669</v>
      </c>
      <c r="G1056" s="15" t="s">
        <v>1716</v>
      </c>
      <c r="H1056" s="17" t="s">
        <v>1709</v>
      </c>
      <c r="I1056" s="15" t="s">
        <v>1717</v>
      </c>
      <c r="J1056" s="17" t="s">
        <v>1690</v>
      </c>
      <c r="K1056" s="15" t="s">
        <v>1697</v>
      </c>
      <c r="L1056" s="15" t="s">
        <v>1711</v>
      </c>
    </row>
    <row r="1057" ht="56.25" spans="1:12">
      <c r="A1057" s="15"/>
      <c r="B1057" s="15"/>
      <c r="C1057" s="16"/>
      <c r="D1057" s="15"/>
      <c r="E1057" s="15"/>
      <c r="F1057" s="15" t="s">
        <v>1693</v>
      </c>
      <c r="G1057" s="15" t="s">
        <v>1718</v>
      </c>
      <c r="H1057" s="17" t="s">
        <v>1709</v>
      </c>
      <c r="I1057" s="15" t="s">
        <v>1717</v>
      </c>
      <c r="J1057" s="17" t="s">
        <v>1673</v>
      </c>
      <c r="K1057" s="15" t="s">
        <v>1679</v>
      </c>
      <c r="L1057" s="15" t="s">
        <v>1711</v>
      </c>
    </row>
    <row r="1058" ht="78.75" spans="1:12">
      <c r="A1058" s="15"/>
      <c r="B1058" s="15"/>
      <c r="C1058" s="16"/>
      <c r="D1058" s="15"/>
      <c r="E1058" s="15" t="s">
        <v>1676</v>
      </c>
      <c r="F1058" s="15" t="s">
        <v>1719</v>
      </c>
      <c r="G1058" s="15" t="s">
        <v>1720</v>
      </c>
      <c r="H1058" s="17" t="s">
        <v>1709</v>
      </c>
      <c r="I1058" s="15" t="s">
        <v>1672</v>
      </c>
      <c r="J1058" s="17" t="s">
        <v>1673</v>
      </c>
      <c r="K1058" s="15" t="s">
        <v>1697</v>
      </c>
      <c r="L1058" s="15" t="s">
        <v>1711</v>
      </c>
    </row>
    <row r="1059" spans="1:12">
      <c r="A1059" s="15"/>
      <c r="B1059" s="15"/>
      <c r="C1059" s="16"/>
      <c r="D1059" s="15"/>
      <c r="E1059" s="15"/>
      <c r="F1059" s="15" t="s">
        <v>1677</v>
      </c>
      <c r="G1059" s="15" t="s">
        <v>1721</v>
      </c>
      <c r="H1059" s="17" t="s">
        <v>1671</v>
      </c>
      <c r="I1059" s="15" t="s">
        <v>1672</v>
      </c>
      <c r="J1059" s="17" t="s">
        <v>1673</v>
      </c>
      <c r="K1059" s="15" t="s">
        <v>1697</v>
      </c>
      <c r="L1059" s="15" t="s">
        <v>1675</v>
      </c>
    </row>
    <row r="1060" ht="22.5" spans="1:12">
      <c r="A1060" s="15"/>
      <c r="B1060" s="15" t="s">
        <v>1740</v>
      </c>
      <c r="C1060" s="16">
        <v>359.676</v>
      </c>
      <c r="D1060" s="15" t="s">
        <v>1667</v>
      </c>
      <c r="E1060" s="15" t="s">
        <v>1668</v>
      </c>
      <c r="F1060" s="15" t="s">
        <v>1669</v>
      </c>
      <c r="G1060" s="15" t="s">
        <v>1670</v>
      </c>
      <c r="H1060" s="17" t="s">
        <v>1671</v>
      </c>
      <c r="I1060" s="15" t="s">
        <v>1672</v>
      </c>
      <c r="J1060" s="17" t="s">
        <v>1673</v>
      </c>
      <c r="K1060" s="15" t="s">
        <v>1674</v>
      </c>
      <c r="L1060" s="15" t="s">
        <v>1675</v>
      </c>
    </row>
    <row r="1061" ht="22.5" spans="1:12">
      <c r="A1061" s="15"/>
      <c r="B1061" s="15"/>
      <c r="C1061" s="16"/>
      <c r="D1061" s="15"/>
      <c r="E1061" s="15" t="s">
        <v>1676</v>
      </c>
      <c r="F1061" s="15" t="s">
        <v>1677</v>
      </c>
      <c r="G1061" s="15" t="s">
        <v>1678</v>
      </c>
      <c r="H1061" s="17" t="s">
        <v>1671</v>
      </c>
      <c r="I1061" s="15" t="s">
        <v>1672</v>
      </c>
      <c r="J1061" s="17" t="s">
        <v>1673</v>
      </c>
      <c r="K1061" s="15" t="s">
        <v>1679</v>
      </c>
      <c r="L1061" s="15" t="s">
        <v>1675</v>
      </c>
    </row>
    <row r="1062" ht="22.5" spans="1:12">
      <c r="A1062" s="15"/>
      <c r="B1062" s="15" t="s">
        <v>1741</v>
      </c>
      <c r="C1062" s="16">
        <v>136.5625</v>
      </c>
      <c r="D1062" s="15"/>
      <c r="E1062" s="15"/>
      <c r="F1062" s="15"/>
      <c r="G1062" s="15"/>
      <c r="H1062" s="17"/>
      <c r="I1062" s="15"/>
      <c r="J1062" s="17"/>
      <c r="K1062" s="15"/>
      <c r="L1062" s="15"/>
    </row>
    <row r="1063" ht="22.5" spans="1:12">
      <c r="A1063" s="15" t="s">
        <v>2444</v>
      </c>
      <c r="B1063" s="15" t="s">
        <v>1683</v>
      </c>
      <c r="C1063" s="16">
        <v>253.487666</v>
      </c>
      <c r="D1063" s="15" t="s">
        <v>1667</v>
      </c>
      <c r="E1063" s="15" t="s">
        <v>1668</v>
      </c>
      <c r="F1063" s="15" t="s">
        <v>1669</v>
      </c>
      <c r="G1063" s="15" t="s">
        <v>1670</v>
      </c>
      <c r="H1063" s="17" t="s">
        <v>1671</v>
      </c>
      <c r="I1063" s="15" t="s">
        <v>1672</v>
      </c>
      <c r="J1063" s="17" t="s">
        <v>1673</v>
      </c>
      <c r="K1063" s="15" t="s">
        <v>1674</v>
      </c>
      <c r="L1063" s="15" t="s">
        <v>1675</v>
      </c>
    </row>
    <row r="1064" ht="22.5" spans="1:12">
      <c r="A1064" s="15"/>
      <c r="B1064" s="15"/>
      <c r="C1064" s="16"/>
      <c r="D1064" s="15"/>
      <c r="E1064" s="15" t="s">
        <v>1676</v>
      </c>
      <c r="F1064" s="15" t="s">
        <v>1677</v>
      </c>
      <c r="G1064" s="15" t="s">
        <v>1678</v>
      </c>
      <c r="H1064" s="17" t="s">
        <v>1671</v>
      </c>
      <c r="I1064" s="15" t="s">
        <v>1672</v>
      </c>
      <c r="J1064" s="17" t="s">
        <v>1673</v>
      </c>
      <c r="K1064" s="15" t="s">
        <v>1679</v>
      </c>
      <c r="L1064" s="15" t="s">
        <v>1675</v>
      </c>
    </row>
    <row r="1065" ht="22.5" spans="1:12">
      <c r="A1065" s="15"/>
      <c r="B1065" s="15" t="s">
        <v>1684</v>
      </c>
      <c r="C1065" s="16">
        <v>403.631588</v>
      </c>
      <c r="D1065" s="15" t="s">
        <v>1667</v>
      </c>
      <c r="E1065" s="15" t="s">
        <v>1668</v>
      </c>
      <c r="F1065" s="15" t="s">
        <v>1669</v>
      </c>
      <c r="G1065" s="15" t="s">
        <v>1670</v>
      </c>
      <c r="H1065" s="17" t="s">
        <v>1671</v>
      </c>
      <c r="I1065" s="15" t="s">
        <v>1672</v>
      </c>
      <c r="J1065" s="17" t="s">
        <v>1673</v>
      </c>
      <c r="K1065" s="15" t="s">
        <v>1674</v>
      </c>
      <c r="L1065" s="15" t="s">
        <v>1675</v>
      </c>
    </row>
    <row r="1066" ht="22.5" spans="1:12">
      <c r="A1066" s="15"/>
      <c r="B1066" s="15"/>
      <c r="C1066" s="16"/>
      <c r="D1066" s="15"/>
      <c r="E1066" s="15" t="s">
        <v>1676</v>
      </c>
      <c r="F1066" s="15" t="s">
        <v>1677</v>
      </c>
      <c r="G1066" s="15" t="s">
        <v>1678</v>
      </c>
      <c r="H1066" s="17" t="s">
        <v>1671</v>
      </c>
      <c r="I1066" s="15" t="s">
        <v>1672</v>
      </c>
      <c r="J1066" s="17" t="s">
        <v>1673</v>
      </c>
      <c r="K1066" s="15" t="s">
        <v>1679</v>
      </c>
      <c r="L1066" s="15" t="s">
        <v>1675</v>
      </c>
    </row>
    <row r="1067" ht="33.75" spans="1:12">
      <c r="A1067" s="15"/>
      <c r="B1067" s="15" t="s">
        <v>2245</v>
      </c>
      <c r="C1067" s="16">
        <v>24.48</v>
      </c>
      <c r="D1067" s="15"/>
      <c r="E1067" s="15"/>
      <c r="F1067" s="15"/>
      <c r="G1067" s="15"/>
      <c r="H1067" s="17"/>
      <c r="I1067" s="15"/>
      <c r="J1067" s="17"/>
      <c r="K1067" s="15"/>
      <c r="L1067" s="15"/>
    </row>
    <row r="1068" spans="1:12">
      <c r="A1068" s="15"/>
      <c r="B1068" s="15" t="s">
        <v>1714</v>
      </c>
      <c r="C1068" s="16">
        <v>7.437592</v>
      </c>
      <c r="D1068" s="15" t="s">
        <v>1715</v>
      </c>
      <c r="E1068" s="15" t="s">
        <v>1668</v>
      </c>
      <c r="F1068" s="15" t="s">
        <v>1669</v>
      </c>
      <c r="G1068" s="15" t="s">
        <v>1716</v>
      </c>
      <c r="H1068" s="17" t="s">
        <v>1709</v>
      </c>
      <c r="I1068" s="15" t="s">
        <v>1717</v>
      </c>
      <c r="J1068" s="17" t="s">
        <v>1690</v>
      </c>
      <c r="K1068" s="15" t="s">
        <v>1697</v>
      </c>
      <c r="L1068" s="15" t="s">
        <v>1711</v>
      </c>
    </row>
    <row r="1069" ht="56.25" spans="1:12">
      <c r="A1069" s="15"/>
      <c r="B1069" s="15"/>
      <c r="C1069" s="16"/>
      <c r="D1069" s="15"/>
      <c r="E1069" s="15"/>
      <c r="F1069" s="15" t="s">
        <v>1693</v>
      </c>
      <c r="G1069" s="15" t="s">
        <v>1718</v>
      </c>
      <c r="H1069" s="17" t="s">
        <v>1709</v>
      </c>
      <c r="I1069" s="15" t="s">
        <v>1717</v>
      </c>
      <c r="J1069" s="17" t="s">
        <v>1673</v>
      </c>
      <c r="K1069" s="15" t="s">
        <v>1679</v>
      </c>
      <c r="L1069" s="15" t="s">
        <v>1711</v>
      </c>
    </row>
    <row r="1070" ht="78.75" spans="1:12">
      <c r="A1070" s="15"/>
      <c r="B1070" s="15"/>
      <c r="C1070" s="16"/>
      <c r="D1070" s="15"/>
      <c r="E1070" s="15" t="s">
        <v>1676</v>
      </c>
      <c r="F1070" s="15" t="s">
        <v>1719</v>
      </c>
      <c r="G1070" s="15" t="s">
        <v>1720</v>
      </c>
      <c r="H1070" s="17" t="s">
        <v>1709</v>
      </c>
      <c r="I1070" s="15" t="s">
        <v>1672</v>
      </c>
      <c r="J1070" s="17" t="s">
        <v>1673</v>
      </c>
      <c r="K1070" s="15" t="s">
        <v>1697</v>
      </c>
      <c r="L1070" s="15" t="s">
        <v>1711</v>
      </c>
    </row>
    <row r="1071" spans="1:12">
      <c r="A1071" s="15"/>
      <c r="B1071" s="15"/>
      <c r="C1071" s="16"/>
      <c r="D1071" s="15"/>
      <c r="E1071" s="15"/>
      <c r="F1071" s="15" t="s">
        <v>1677</v>
      </c>
      <c r="G1071" s="15" t="s">
        <v>1721</v>
      </c>
      <c r="H1071" s="17" t="s">
        <v>1671</v>
      </c>
      <c r="I1071" s="15" t="s">
        <v>1672</v>
      </c>
      <c r="J1071" s="17" t="s">
        <v>1673</v>
      </c>
      <c r="K1071" s="15" t="s">
        <v>1697</v>
      </c>
      <c r="L1071" s="15" t="s">
        <v>1675</v>
      </c>
    </row>
    <row r="1072" ht="22.5" spans="1:12">
      <c r="A1072" s="15"/>
      <c r="B1072" s="15" t="s">
        <v>1740</v>
      </c>
      <c r="C1072" s="16">
        <v>126.3888</v>
      </c>
      <c r="D1072" s="15" t="s">
        <v>1667</v>
      </c>
      <c r="E1072" s="15" t="s">
        <v>1668</v>
      </c>
      <c r="F1072" s="15" t="s">
        <v>1669</v>
      </c>
      <c r="G1072" s="15" t="s">
        <v>1670</v>
      </c>
      <c r="H1072" s="17" t="s">
        <v>1671</v>
      </c>
      <c r="I1072" s="15" t="s">
        <v>1672</v>
      </c>
      <c r="J1072" s="17" t="s">
        <v>1673</v>
      </c>
      <c r="K1072" s="15" t="s">
        <v>1674</v>
      </c>
      <c r="L1072" s="15" t="s">
        <v>1675</v>
      </c>
    </row>
    <row r="1073" ht="22.5" spans="1:12">
      <c r="A1073" s="15"/>
      <c r="B1073" s="15"/>
      <c r="C1073" s="16"/>
      <c r="D1073" s="15"/>
      <c r="E1073" s="15" t="s">
        <v>1676</v>
      </c>
      <c r="F1073" s="15" t="s">
        <v>1677</v>
      </c>
      <c r="G1073" s="15" t="s">
        <v>1678</v>
      </c>
      <c r="H1073" s="17" t="s">
        <v>1671</v>
      </c>
      <c r="I1073" s="15" t="s">
        <v>1672</v>
      </c>
      <c r="J1073" s="17" t="s">
        <v>1673</v>
      </c>
      <c r="K1073" s="15" t="s">
        <v>1679</v>
      </c>
      <c r="L1073" s="15" t="s">
        <v>1675</v>
      </c>
    </row>
    <row r="1074" ht="22.5" spans="1:12">
      <c r="A1074" s="15"/>
      <c r="B1074" s="15" t="s">
        <v>1741</v>
      </c>
      <c r="C1074" s="16">
        <v>46.9792</v>
      </c>
      <c r="D1074" s="15"/>
      <c r="E1074" s="15"/>
      <c r="F1074" s="15"/>
      <c r="G1074" s="15"/>
      <c r="H1074" s="17"/>
      <c r="I1074" s="15"/>
      <c r="J1074" s="17"/>
      <c r="K1074" s="15"/>
      <c r="L1074" s="15"/>
    </row>
    <row r="1075" ht="22.5" spans="1:12">
      <c r="A1075" s="15" t="s">
        <v>2445</v>
      </c>
      <c r="B1075" s="15" t="s">
        <v>1683</v>
      </c>
      <c r="C1075" s="16">
        <v>250.692282</v>
      </c>
      <c r="D1075" s="15" t="s">
        <v>1667</v>
      </c>
      <c r="E1075" s="15" t="s">
        <v>1668</v>
      </c>
      <c r="F1075" s="15" t="s">
        <v>1669</v>
      </c>
      <c r="G1075" s="15" t="s">
        <v>1670</v>
      </c>
      <c r="H1075" s="17" t="s">
        <v>1671</v>
      </c>
      <c r="I1075" s="15" t="s">
        <v>1672</v>
      </c>
      <c r="J1075" s="17" t="s">
        <v>1673</v>
      </c>
      <c r="K1075" s="15" t="s">
        <v>1674</v>
      </c>
      <c r="L1075" s="15" t="s">
        <v>1675</v>
      </c>
    </row>
    <row r="1076" ht="22.5" spans="1:12">
      <c r="A1076" s="15"/>
      <c r="B1076" s="15"/>
      <c r="C1076" s="16"/>
      <c r="D1076" s="15"/>
      <c r="E1076" s="15" t="s">
        <v>1676</v>
      </c>
      <c r="F1076" s="15" t="s">
        <v>1677</v>
      </c>
      <c r="G1076" s="15" t="s">
        <v>1678</v>
      </c>
      <c r="H1076" s="17" t="s">
        <v>1671</v>
      </c>
      <c r="I1076" s="15" t="s">
        <v>1672</v>
      </c>
      <c r="J1076" s="17" t="s">
        <v>1673</v>
      </c>
      <c r="K1076" s="15" t="s">
        <v>1679</v>
      </c>
      <c r="L1076" s="15" t="s">
        <v>1675</v>
      </c>
    </row>
    <row r="1077" ht="22.5" spans="1:12">
      <c r="A1077" s="15"/>
      <c r="B1077" s="15" t="s">
        <v>1684</v>
      </c>
      <c r="C1077" s="16">
        <v>394.1509</v>
      </c>
      <c r="D1077" s="15" t="s">
        <v>1667</v>
      </c>
      <c r="E1077" s="15" t="s">
        <v>1668</v>
      </c>
      <c r="F1077" s="15" t="s">
        <v>1669</v>
      </c>
      <c r="G1077" s="15" t="s">
        <v>1670</v>
      </c>
      <c r="H1077" s="17" t="s">
        <v>1671</v>
      </c>
      <c r="I1077" s="15" t="s">
        <v>1672</v>
      </c>
      <c r="J1077" s="17" t="s">
        <v>1673</v>
      </c>
      <c r="K1077" s="15" t="s">
        <v>1674</v>
      </c>
      <c r="L1077" s="15" t="s">
        <v>1675</v>
      </c>
    </row>
    <row r="1078" ht="22.5" spans="1:12">
      <c r="A1078" s="15"/>
      <c r="B1078" s="15"/>
      <c r="C1078" s="16"/>
      <c r="D1078" s="15"/>
      <c r="E1078" s="15" t="s">
        <v>1676</v>
      </c>
      <c r="F1078" s="15" t="s">
        <v>1677</v>
      </c>
      <c r="G1078" s="15" t="s">
        <v>1678</v>
      </c>
      <c r="H1078" s="17" t="s">
        <v>1671</v>
      </c>
      <c r="I1078" s="15" t="s">
        <v>1672</v>
      </c>
      <c r="J1078" s="17" t="s">
        <v>1673</v>
      </c>
      <c r="K1078" s="15" t="s">
        <v>1679</v>
      </c>
      <c r="L1078" s="15" t="s">
        <v>1675</v>
      </c>
    </row>
    <row r="1079" ht="33.75" spans="1:12">
      <c r="A1079" s="15"/>
      <c r="B1079" s="15" t="s">
        <v>2245</v>
      </c>
      <c r="C1079" s="16">
        <v>22.98</v>
      </c>
      <c r="D1079" s="15"/>
      <c r="E1079" s="15"/>
      <c r="F1079" s="15"/>
      <c r="G1079" s="15"/>
      <c r="H1079" s="17"/>
      <c r="I1079" s="15"/>
      <c r="J1079" s="17"/>
      <c r="K1079" s="15"/>
      <c r="L1079" s="15"/>
    </row>
    <row r="1080" spans="1:12">
      <c r="A1080" s="15"/>
      <c r="B1080" s="15" t="s">
        <v>1714</v>
      </c>
      <c r="C1080" s="16">
        <v>7.253954</v>
      </c>
      <c r="D1080" s="15" t="s">
        <v>1715</v>
      </c>
      <c r="E1080" s="15" t="s">
        <v>1668</v>
      </c>
      <c r="F1080" s="15" t="s">
        <v>1669</v>
      </c>
      <c r="G1080" s="15" t="s">
        <v>1716</v>
      </c>
      <c r="H1080" s="17" t="s">
        <v>1709</v>
      </c>
      <c r="I1080" s="15" t="s">
        <v>1717</v>
      </c>
      <c r="J1080" s="17" t="s">
        <v>1690</v>
      </c>
      <c r="K1080" s="15" t="s">
        <v>1697</v>
      </c>
      <c r="L1080" s="15" t="s">
        <v>1711</v>
      </c>
    </row>
    <row r="1081" ht="56.25" spans="1:12">
      <c r="A1081" s="15"/>
      <c r="B1081" s="15"/>
      <c r="C1081" s="16"/>
      <c r="D1081" s="15"/>
      <c r="E1081" s="15"/>
      <c r="F1081" s="15" t="s">
        <v>1693</v>
      </c>
      <c r="G1081" s="15" t="s">
        <v>1718</v>
      </c>
      <c r="H1081" s="17" t="s">
        <v>1709</v>
      </c>
      <c r="I1081" s="15" t="s">
        <v>1717</v>
      </c>
      <c r="J1081" s="17" t="s">
        <v>1673</v>
      </c>
      <c r="K1081" s="15" t="s">
        <v>1679</v>
      </c>
      <c r="L1081" s="15" t="s">
        <v>1711</v>
      </c>
    </row>
    <row r="1082" ht="78.75" spans="1:12">
      <c r="A1082" s="15"/>
      <c r="B1082" s="15"/>
      <c r="C1082" s="16"/>
      <c r="D1082" s="15"/>
      <c r="E1082" s="15" t="s">
        <v>1676</v>
      </c>
      <c r="F1082" s="15" t="s">
        <v>1719</v>
      </c>
      <c r="G1082" s="15" t="s">
        <v>1720</v>
      </c>
      <c r="H1082" s="17" t="s">
        <v>1709</v>
      </c>
      <c r="I1082" s="15" t="s">
        <v>1672</v>
      </c>
      <c r="J1082" s="17" t="s">
        <v>1673</v>
      </c>
      <c r="K1082" s="15" t="s">
        <v>1697</v>
      </c>
      <c r="L1082" s="15" t="s">
        <v>1711</v>
      </c>
    </row>
    <row r="1083" spans="1:12">
      <c r="A1083" s="15"/>
      <c r="B1083" s="15"/>
      <c r="C1083" s="16"/>
      <c r="D1083" s="15"/>
      <c r="E1083" s="15"/>
      <c r="F1083" s="15" t="s">
        <v>1677</v>
      </c>
      <c r="G1083" s="15" t="s">
        <v>1721</v>
      </c>
      <c r="H1083" s="17" t="s">
        <v>1671</v>
      </c>
      <c r="I1083" s="15" t="s">
        <v>1672</v>
      </c>
      <c r="J1083" s="17" t="s">
        <v>1673</v>
      </c>
      <c r="K1083" s="15" t="s">
        <v>1697</v>
      </c>
      <c r="L1083" s="15" t="s">
        <v>1675</v>
      </c>
    </row>
    <row r="1084" ht="22.5" spans="1:12">
      <c r="A1084" s="15"/>
      <c r="B1084" s="15" t="s">
        <v>1740</v>
      </c>
      <c r="C1084" s="16">
        <v>128.5728</v>
      </c>
      <c r="D1084" s="15" t="s">
        <v>1667</v>
      </c>
      <c r="E1084" s="15" t="s">
        <v>1668</v>
      </c>
      <c r="F1084" s="15" t="s">
        <v>1669</v>
      </c>
      <c r="G1084" s="15" t="s">
        <v>1670</v>
      </c>
      <c r="H1084" s="17" t="s">
        <v>1671</v>
      </c>
      <c r="I1084" s="15" t="s">
        <v>1672</v>
      </c>
      <c r="J1084" s="17" t="s">
        <v>1673</v>
      </c>
      <c r="K1084" s="15" t="s">
        <v>1674</v>
      </c>
      <c r="L1084" s="15" t="s">
        <v>1675</v>
      </c>
    </row>
    <row r="1085" ht="22.5" spans="1:12">
      <c r="A1085" s="15"/>
      <c r="B1085" s="15"/>
      <c r="C1085" s="16"/>
      <c r="D1085" s="15"/>
      <c r="E1085" s="15" t="s">
        <v>1676</v>
      </c>
      <c r="F1085" s="15" t="s">
        <v>1677</v>
      </c>
      <c r="G1085" s="15" t="s">
        <v>1678</v>
      </c>
      <c r="H1085" s="17" t="s">
        <v>1671</v>
      </c>
      <c r="I1085" s="15" t="s">
        <v>1672</v>
      </c>
      <c r="J1085" s="17" t="s">
        <v>1673</v>
      </c>
      <c r="K1085" s="15" t="s">
        <v>1679</v>
      </c>
      <c r="L1085" s="15" t="s">
        <v>1675</v>
      </c>
    </row>
    <row r="1086" ht="22.5" spans="1:12">
      <c r="A1086" s="15"/>
      <c r="B1086" s="15" t="s">
        <v>1741</v>
      </c>
      <c r="C1086" s="16">
        <v>46.6667</v>
      </c>
      <c r="D1086" s="15"/>
      <c r="E1086" s="15"/>
      <c r="F1086" s="15"/>
      <c r="G1086" s="15"/>
      <c r="H1086" s="17"/>
      <c r="I1086" s="15"/>
      <c r="J1086" s="17"/>
      <c r="K1086" s="15"/>
      <c r="L1086" s="15"/>
    </row>
    <row r="1087" ht="22.5" spans="1:12">
      <c r="A1087" s="15" t="s">
        <v>2446</v>
      </c>
      <c r="B1087" s="15" t="s">
        <v>2178</v>
      </c>
      <c r="C1087" s="16">
        <v>9.1332</v>
      </c>
      <c r="D1087" s="15"/>
      <c r="E1087" s="15"/>
      <c r="F1087" s="15"/>
      <c r="G1087" s="15"/>
      <c r="H1087" s="17"/>
      <c r="I1087" s="15"/>
      <c r="J1087" s="17"/>
      <c r="K1087" s="15"/>
      <c r="L1087" s="15"/>
    </row>
    <row r="1088" ht="22.5" spans="1:12">
      <c r="A1088" s="15"/>
      <c r="B1088" s="15" t="s">
        <v>1683</v>
      </c>
      <c r="C1088" s="16">
        <v>333.870663</v>
      </c>
      <c r="D1088" s="15" t="s">
        <v>1667</v>
      </c>
      <c r="E1088" s="15" t="s">
        <v>1668</v>
      </c>
      <c r="F1088" s="15" t="s">
        <v>1669</v>
      </c>
      <c r="G1088" s="15" t="s">
        <v>1670</v>
      </c>
      <c r="H1088" s="17" t="s">
        <v>1671</v>
      </c>
      <c r="I1088" s="15" t="s">
        <v>1672</v>
      </c>
      <c r="J1088" s="17" t="s">
        <v>1673</v>
      </c>
      <c r="K1088" s="15" t="s">
        <v>1674</v>
      </c>
      <c r="L1088" s="15" t="s">
        <v>1675</v>
      </c>
    </row>
    <row r="1089" ht="22.5" spans="1:12">
      <c r="A1089" s="15"/>
      <c r="B1089" s="15"/>
      <c r="C1089" s="16"/>
      <c r="D1089" s="15"/>
      <c r="E1089" s="15" t="s">
        <v>1676</v>
      </c>
      <c r="F1089" s="15" t="s">
        <v>1677</v>
      </c>
      <c r="G1089" s="15" t="s">
        <v>1678</v>
      </c>
      <c r="H1089" s="17" t="s">
        <v>1671</v>
      </c>
      <c r="I1089" s="15" t="s">
        <v>1672</v>
      </c>
      <c r="J1089" s="17" t="s">
        <v>1673</v>
      </c>
      <c r="K1089" s="15" t="s">
        <v>1679</v>
      </c>
      <c r="L1089" s="15" t="s">
        <v>1675</v>
      </c>
    </row>
    <row r="1090" ht="22.5" spans="1:12">
      <c r="A1090" s="15"/>
      <c r="B1090" s="15" t="s">
        <v>1684</v>
      </c>
      <c r="C1090" s="16">
        <v>583.857644</v>
      </c>
      <c r="D1090" s="15" t="s">
        <v>1667</v>
      </c>
      <c r="E1090" s="15" t="s">
        <v>1668</v>
      </c>
      <c r="F1090" s="15" t="s">
        <v>1669</v>
      </c>
      <c r="G1090" s="15" t="s">
        <v>1670</v>
      </c>
      <c r="H1090" s="17" t="s">
        <v>1671</v>
      </c>
      <c r="I1090" s="15" t="s">
        <v>1672</v>
      </c>
      <c r="J1090" s="17" t="s">
        <v>1673</v>
      </c>
      <c r="K1090" s="15" t="s">
        <v>1674</v>
      </c>
      <c r="L1090" s="15" t="s">
        <v>1675</v>
      </c>
    </row>
    <row r="1091" ht="22.5" spans="1:12">
      <c r="A1091" s="15"/>
      <c r="B1091" s="15"/>
      <c r="C1091" s="16"/>
      <c r="D1091" s="15"/>
      <c r="E1091" s="15" t="s">
        <v>1676</v>
      </c>
      <c r="F1091" s="15" t="s">
        <v>1677</v>
      </c>
      <c r="G1091" s="15" t="s">
        <v>1678</v>
      </c>
      <c r="H1091" s="17" t="s">
        <v>1671</v>
      </c>
      <c r="I1091" s="15" t="s">
        <v>1672</v>
      </c>
      <c r="J1091" s="17" t="s">
        <v>1673</v>
      </c>
      <c r="K1091" s="15" t="s">
        <v>1679</v>
      </c>
      <c r="L1091" s="15" t="s">
        <v>1675</v>
      </c>
    </row>
    <row r="1092" ht="33.75" spans="1:12">
      <c r="A1092" s="15"/>
      <c r="B1092" s="15" t="s">
        <v>2245</v>
      </c>
      <c r="C1092" s="16">
        <v>8.92</v>
      </c>
      <c r="D1092" s="15"/>
      <c r="E1092" s="15"/>
      <c r="F1092" s="15"/>
      <c r="G1092" s="15"/>
      <c r="H1092" s="17"/>
      <c r="I1092" s="15"/>
      <c r="J1092" s="17"/>
      <c r="K1092" s="15"/>
      <c r="L1092" s="15"/>
    </row>
    <row r="1093" ht="33.75" spans="1:12">
      <c r="A1093" s="15"/>
      <c r="B1093" s="15" t="s">
        <v>2382</v>
      </c>
      <c r="C1093" s="16">
        <v>24.31</v>
      </c>
      <c r="D1093" s="15"/>
      <c r="E1093" s="15"/>
      <c r="F1093" s="15"/>
      <c r="G1093" s="15"/>
      <c r="H1093" s="17"/>
      <c r="I1093" s="15"/>
      <c r="J1093" s="17"/>
      <c r="K1093" s="15"/>
      <c r="L1093" s="15"/>
    </row>
    <row r="1094" ht="33.75" spans="1:12">
      <c r="A1094" s="15"/>
      <c r="B1094" s="15" t="s">
        <v>2447</v>
      </c>
      <c r="C1094" s="16">
        <v>2.175</v>
      </c>
      <c r="D1094" s="15"/>
      <c r="E1094" s="15"/>
      <c r="F1094" s="15"/>
      <c r="G1094" s="15"/>
      <c r="H1094" s="17"/>
      <c r="I1094" s="15"/>
      <c r="J1094" s="17"/>
      <c r="K1094" s="15"/>
      <c r="L1094" s="15"/>
    </row>
    <row r="1095" spans="1:12">
      <c r="A1095" s="15"/>
      <c r="B1095" s="15" t="s">
        <v>1714</v>
      </c>
      <c r="C1095" s="16">
        <v>10.908553</v>
      </c>
      <c r="D1095" s="15" t="s">
        <v>1715</v>
      </c>
      <c r="E1095" s="15" t="s">
        <v>1668</v>
      </c>
      <c r="F1095" s="15" t="s">
        <v>1669</v>
      </c>
      <c r="G1095" s="15" t="s">
        <v>1716</v>
      </c>
      <c r="H1095" s="17" t="s">
        <v>1709</v>
      </c>
      <c r="I1095" s="15" t="s">
        <v>1717</v>
      </c>
      <c r="J1095" s="17" t="s">
        <v>1690</v>
      </c>
      <c r="K1095" s="15" t="s">
        <v>1697</v>
      </c>
      <c r="L1095" s="15" t="s">
        <v>1711</v>
      </c>
    </row>
    <row r="1096" ht="56.25" spans="1:12">
      <c r="A1096" s="15"/>
      <c r="B1096" s="15"/>
      <c r="C1096" s="16"/>
      <c r="D1096" s="15"/>
      <c r="E1096" s="15"/>
      <c r="F1096" s="15" t="s">
        <v>1693</v>
      </c>
      <c r="G1096" s="15" t="s">
        <v>1718</v>
      </c>
      <c r="H1096" s="17" t="s">
        <v>1709</v>
      </c>
      <c r="I1096" s="15" t="s">
        <v>1717</v>
      </c>
      <c r="J1096" s="17" t="s">
        <v>1673</v>
      </c>
      <c r="K1096" s="15" t="s">
        <v>1679</v>
      </c>
      <c r="L1096" s="15" t="s">
        <v>1711</v>
      </c>
    </row>
    <row r="1097" ht="78.75" spans="1:12">
      <c r="A1097" s="15"/>
      <c r="B1097" s="15"/>
      <c r="C1097" s="16"/>
      <c r="D1097" s="15"/>
      <c r="E1097" s="15" t="s">
        <v>1676</v>
      </c>
      <c r="F1097" s="15" t="s">
        <v>1719</v>
      </c>
      <c r="G1097" s="15" t="s">
        <v>1720</v>
      </c>
      <c r="H1097" s="17" t="s">
        <v>1709</v>
      </c>
      <c r="I1097" s="15" t="s">
        <v>1672</v>
      </c>
      <c r="J1097" s="17" t="s">
        <v>1673</v>
      </c>
      <c r="K1097" s="15" t="s">
        <v>1697</v>
      </c>
      <c r="L1097" s="15" t="s">
        <v>1711</v>
      </c>
    </row>
    <row r="1098" spans="1:12">
      <c r="A1098" s="15"/>
      <c r="B1098" s="15"/>
      <c r="C1098" s="16"/>
      <c r="D1098" s="15"/>
      <c r="E1098" s="15"/>
      <c r="F1098" s="15" t="s">
        <v>1677</v>
      </c>
      <c r="G1098" s="15" t="s">
        <v>1721</v>
      </c>
      <c r="H1098" s="17" t="s">
        <v>1671</v>
      </c>
      <c r="I1098" s="15" t="s">
        <v>1672</v>
      </c>
      <c r="J1098" s="17" t="s">
        <v>1673</v>
      </c>
      <c r="K1098" s="15" t="s">
        <v>1697</v>
      </c>
      <c r="L1098" s="15" t="s">
        <v>1675</v>
      </c>
    </row>
    <row r="1099" ht="22.5" spans="1:12">
      <c r="A1099" s="15"/>
      <c r="B1099" s="15" t="s">
        <v>1740</v>
      </c>
      <c r="C1099" s="16">
        <v>156.012</v>
      </c>
      <c r="D1099" s="15" t="s">
        <v>1667</v>
      </c>
      <c r="E1099" s="15" t="s">
        <v>1668</v>
      </c>
      <c r="F1099" s="15" t="s">
        <v>1669</v>
      </c>
      <c r="G1099" s="15" t="s">
        <v>1670</v>
      </c>
      <c r="H1099" s="17" t="s">
        <v>1671</v>
      </c>
      <c r="I1099" s="15" t="s">
        <v>1672</v>
      </c>
      <c r="J1099" s="17" t="s">
        <v>1673</v>
      </c>
      <c r="K1099" s="15" t="s">
        <v>1674</v>
      </c>
      <c r="L1099" s="15" t="s">
        <v>1675</v>
      </c>
    </row>
    <row r="1100" ht="22.5" spans="1:12">
      <c r="A1100" s="15"/>
      <c r="B1100" s="15"/>
      <c r="C1100" s="16"/>
      <c r="D1100" s="15"/>
      <c r="E1100" s="15" t="s">
        <v>1676</v>
      </c>
      <c r="F1100" s="15" t="s">
        <v>1677</v>
      </c>
      <c r="G1100" s="15" t="s">
        <v>1678</v>
      </c>
      <c r="H1100" s="17" t="s">
        <v>1671</v>
      </c>
      <c r="I1100" s="15" t="s">
        <v>1672</v>
      </c>
      <c r="J1100" s="17" t="s">
        <v>1673</v>
      </c>
      <c r="K1100" s="15" t="s">
        <v>1679</v>
      </c>
      <c r="L1100" s="15" t="s">
        <v>1675</v>
      </c>
    </row>
    <row r="1101" ht="22.5" spans="1:12">
      <c r="A1101" s="15"/>
      <c r="B1101" s="15" t="s">
        <v>1741</v>
      </c>
      <c r="C1101" s="16">
        <v>56.6667</v>
      </c>
      <c r="D1101" s="15"/>
      <c r="E1101" s="15"/>
      <c r="F1101" s="15"/>
      <c r="G1101" s="15"/>
      <c r="H1101" s="17"/>
      <c r="I1101" s="15"/>
      <c r="J1101" s="17"/>
      <c r="K1101" s="15"/>
      <c r="L1101" s="15"/>
    </row>
    <row r="1102" ht="22.5" spans="1:12">
      <c r="A1102" s="15" t="s">
        <v>2448</v>
      </c>
      <c r="B1102" s="15" t="s">
        <v>2178</v>
      </c>
      <c r="C1102" s="16">
        <v>3.9732</v>
      </c>
      <c r="D1102" s="15"/>
      <c r="E1102" s="15"/>
      <c r="F1102" s="15"/>
      <c r="G1102" s="15"/>
      <c r="H1102" s="17"/>
      <c r="I1102" s="15"/>
      <c r="J1102" s="17"/>
      <c r="K1102" s="15"/>
      <c r="L1102" s="15"/>
    </row>
    <row r="1103" ht="22.5" spans="1:12">
      <c r="A1103" s="15"/>
      <c r="B1103" s="15" t="s">
        <v>1683</v>
      </c>
      <c r="C1103" s="16">
        <v>202.503743</v>
      </c>
      <c r="D1103" s="15" t="s">
        <v>1667</v>
      </c>
      <c r="E1103" s="15" t="s">
        <v>1668</v>
      </c>
      <c r="F1103" s="15" t="s">
        <v>1669</v>
      </c>
      <c r="G1103" s="15" t="s">
        <v>1670</v>
      </c>
      <c r="H1103" s="17" t="s">
        <v>1671</v>
      </c>
      <c r="I1103" s="15" t="s">
        <v>1672</v>
      </c>
      <c r="J1103" s="17" t="s">
        <v>1673</v>
      </c>
      <c r="K1103" s="15" t="s">
        <v>1674</v>
      </c>
      <c r="L1103" s="15" t="s">
        <v>1675</v>
      </c>
    </row>
    <row r="1104" ht="22.5" spans="1:12">
      <c r="A1104" s="15"/>
      <c r="B1104" s="15"/>
      <c r="C1104" s="16"/>
      <c r="D1104" s="15"/>
      <c r="E1104" s="15" t="s">
        <v>1676</v>
      </c>
      <c r="F1104" s="15" t="s">
        <v>1677</v>
      </c>
      <c r="G1104" s="15" t="s">
        <v>1678</v>
      </c>
      <c r="H1104" s="17" t="s">
        <v>1671</v>
      </c>
      <c r="I1104" s="15" t="s">
        <v>1672</v>
      </c>
      <c r="J1104" s="17" t="s">
        <v>1673</v>
      </c>
      <c r="K1104" s="15" t="s">
        <v>1679</v>
      </c>
      <c r="L1104" s="15" t="s">
        <v>1675</v>
      </c>
    </row>
    <row r="1105" ht="22.5" spans="1:12">
      <c r="A1105" s="15"/>
      <c r="B1105" s="15" t="s">
        <v>1684</v>
      </c>
      <c r="C1105" s="16">
        <v>339.70158</v>
      </c>
      <c r="D1105" s="15" t="s">
        <v>1667</v>
      </c>
      <c r="E1105" s="15" t="s">
        <v>1668</v>
      </c>
      <c r="F1105" s="15" t="s">
        <v>1669</v>
      </c>
      <c r="G1105" s="15" t="s">
        <v>1670</v>
      </c>
      <c r="H1105" s="17" t="s">
        <v>1671</v>
      </c>
      <c r="I1105" s="15" t="s">
        <v>1672</v>
      </c>
      <c r="J1105" s="17" t="s">
        <v>1673</v>
      </c>
      <c r="K1105" s="15" t="s">
        <v>1674</v>
      </c>
      <c r="L1105" s="15" t="s">
        <v>1675</v>
      </c>
    </row>
    <row r="1106" ht="22.5" spans="1:12">
      <c r="A1106" s="15"/>
      <c r="B1106" s="15"/>
      <c r="C1106" s="16"/>
      <c r="D1106" s="15"/>
      <c r="E1106" s="15" t="s">
        <v>1676</v>
      </c>
      <c r="F1106" s="15" t="s">
        <v>1677</v>
      </c>
      <c r="G1106" s="15" t="s">
        <v>1678</v>
      </c>
      <c r="H1106" s="17" t="s">
        <v>1671</v>
      </c>
      <c r="I1106" s="15" t="s">
        <v>1672</v>
      </c>
      <c r="J1106" s="17" t="s">
        <v>1673</v>
      </c>
      <c r="K1106" s="15" t="s">
        <v>1679</v>
      </c>
      <c r="L1106" s="15" t="s">
        <v>1675</v>
      </c>
    </row>
    <row r="1107" ht="33.75" spans="1:12">
      <c r="A1107" s="15"/>
      <c r="B1107" s="15" t="s">
        <v>2245</v>
      </c>
      <c r="C1107" s="16">
        <v>2.2</v>
      </c>
      <c r="D1107" s="15"/>
      <c r="E1107" s="15"/>
      <c r="F1107" s="15"/>
      <c r="G1107" s="15"/>
      <c r="H1107" s="17"/>
      <c r="I1107" s="15"/>
      <c r="J1107" s="17"/>
      <c r="K1107" s="15"/>
      <c r="L1107" s="15"/>
    </row>
    <row r="1108" ht="33.75" spans="1:12">
      <c r="A1108" s="15"/>
      <c r="B1108" s="15" t="s">
        <v>2382</v>
      </c>
      <c r="C1108" s="16">
        <v>10.184</v>
      </c>
      <c r="D1108" s="15"/>
      <c r="E1108" s="15"/>
      <c r="F1108" s="15"/>
      <c r="G1108" s="15"/>
      <c r="H1108" s="17"/>
      <c r="I1108" s="15"/>
      <c r="J1108" s="17"/>
      <c r="K1108" s="15"/>
      <c r="L1108" s="15"/>
    </row>
    <row r="1109" ht="33.75" spans="1:12">
      <c r="A1109" s="15"/>
      <c r="B1109" s="15" t="s">
        <v>2447</v>
      </c>
      <c r="C1109" s="16">
        <v>1.925</v>
      </c>
      <c r="D1109" s="15"/>
      <c r="E1109" s="15"/>
      <c r="F1109" s="15"/>
      <c r="G1109" s="15"/>
      <c r="H1109" s="17"/>
      <c r="I1109" s="15"/>
      <c r="J1109" s="17"/>
      <c r="K1109" s="15"/>
      <c r="L1109" s="15"/>
    </row>
    <row r="1110" spans="1:12">
      <c r="A1110" s="15"/>
      <c r="B1110" s="15" t="s">
        <v>1714</v>
      </c>
      <c r="C1110" s="16">
        <v>6.356727</v>
      </c>
      <c r="D1110" s="15" t="s">
        <v>1715</v>
      </c>
      <c r="E1110" s="15" t="s">
        <v>1668</v>
      </c>
      <c r="F1110" s="15" t="s">
        <v>1669</v>
      </c>
      <c r="G1110" s="15" t="s">
        <v>1716</v>
      </c>
      <c r="H1110" s="17" t="s">
        <v>1709</v>
      </c>
      <c r="I1110" s="15" t="s">
        <v>1717</v>
      </c>
      <c r="J1110" s="17" t="s">
        <v>1690</v>
      </c>
      <c r="K1110" s="15" t="s">
        <v>1697</v>
      </c>
      <c r="L1110" s="15" t="s">
        <v>1711</v>
      </c>
    </row>
    <row r="1111" ht="56.25" spans="1:12">
      <c r="A1111" s="15"/>
      <c r="B1111" s="15"/>
      <c r="C1111" s="16"/>
      <c r="D1111" s="15"/>
      <c r="E1111" s="15"/>
      <c r="F1111" s="15" t="s">
        <v>1693</v>
      </c>
      <c r="G1111" s="15" t="s">
        <v>1718</v>
      </c>
      <c r="H1111" s="17" t="s">
        <v>1709</v>
      </c>
      <c r="I1111" s="15" t="s">
        <v>1717</v>
      </c>
      <c r="J1111" s="17" t="s">
        <v>1673</v>
      </c>
      <c r="K1111" s="15" t="s">
        <v>1679</v>
      </c>
      <c r="L1111" s="15" t="s">
        <v>1711</v>
      </c>
    </row>
    <row r="1112" ht="78.75" spans="1:12">
      <c r="A1112" s="15"/>
      <c r="B1112" s="15"/>
      <c r="C1112" s="16"/>
      <c r="D1112" s="15"/>
      <c r="E1112" s="15" t="s">
        <v>1676</v>
      </c>
      <c r="F1112" s="15" t="s">
        <v>1719</v>
      </c>
      <c r="G1112" s="15" t="s">
        <v>1720</v>
      </c>
      <c r="H1112" s="17" t="s">
        <v>1709</v>
      </c>
      <c r="I1112" s="15" t="s">
        <v>1672</v>
      </c>
      <c r="J1112" s="17" t="s">
        <v>1673</v>
      </c>
      <c r="K1112" s="15" t="s">
        <v>1697</v>
      </c>
      <c r="L1112" s="15" t="s">
        <v>1711</v>
      </c>
    </row>
    <row r="1113" spans="1:12">
      <c r="A1113" s="15"/>
      <c r="B1113" s="15"/>
      <c r="C1113" s="16"/>
      <c r="D1113" s="15"/>
      <c r="E1113" s="15"/>
      <c r="F1113" s="15" t="s">
        <v>1677</v>
      </c>
      <c r="G1113" s="15" t="s">
        <v>1721</v>
      </c>
      <c r="H1113" s="17" t="s">
        <v>1671</v>
      </c>
      <c r="I1113" s="15" t="s">
        <v>1672</v>
      </c>
      <c r="J1113" s="17" t="s">
        <v>1673</v>
      </c>
      <c r="K1113" s="15" t="s">
        <v>1697</v>
      </c>
      <c r="L1113" s="15" t="s">
        <v>1675</v>
      </c>
    </row>
    <row r="1114" ht="22.5" spans="1:12">
      <c r="A1114" s="15"/>
      <c r="B1114" s="15" t="s">
        <v>1740</v>
      </c>
      <c r="C1114" s="16">
        <v>88.3584</v>
      </c>
      <c r="D1114" s="15" t="s">
        <v>1667</v>
      </c>
      <c r="E1114" s="15" t="s">
        <v>1668</v>
      </c>
      <c r="F1114" s="15" t="s">
        <v>1669</v>
      </c>
      <c r="G1114" s="15" t="s">
        <v>1670</v>
      </c>
      <c r="H1114" s="17" t="s">
        <v>1671</v>
      </c>
      <c r="I1114" s="15" t="s">
        <v>1672</v>
      </c>
      <c r="J1114" s="17" t="s">
        <v>1673</v>
      </c>
      <c r="K1114" s="15" t="s">
        <v>1674</v>
      </c>
      <c r="L1114" s="15" t="s">
        <v>1675</v>
      </c>
    </row>
    <row r="1115" ht="22.5" spans="1:12">
      <c r="A1115" s="15"/>
      <c r="B1115" s="15"/>
      <c r="C1115" s="16"/>
      <c r="D1115" s="15"/>
      <c r="E1115" s="15" t="s">
        <v>1676</v>
      </c>
      <c r="F1115" s="15" t="s">
        <v>1677</v>
      </c>
      <c r="G1115" s="15" t="s">
        <v>1678</v>
      </c>
      <c r="H1115" s="17" t="s">
        <v>1671</v>
      </c>
      <c r="I1115" s="15" t="s">
        <v>1672</v>
      </c>
      <c r="J1115" s="17" t="s">
        <v>1673</v>
      </c>
      <c r="K1115" s="15" t="s">
        <v>1679</v>
      </c>
      <c r="L1115" s="15" t="s">
        <v>1675</v>
      </c>
    </row>
    <row r="1116" ht="22.5" spans="1:12">
      <c r="A1116" s="15"/>
      <c r="B1116" s="15" t="s">
        <v>1741</v>
      </c>
      <c r="C1116" s="16">
        <v>32.5</v>
      </c>
      <c r="D1116" s="15"/>
      <c r="E1116" s="15"/>
      <c r="F1116" s="15"/>
      <c r="G1116" s="15"/>
      <c r="H1116" s="17"/>
      <c r="I1116" s="15"/>
      <c r="J1116" s="17"/>
      <c r="K1116" s="15"/>
      <c r="L1116" s="15"/>
    </row>
    <row r="1117" ht="22.5" spans="1:12">
      <c r="A1117" s="15" t="s">
        <v>2449</v>
      </c>
      <c r="B1117" s="15" t="s">
        <v>1683</v>
      </c>
      <c r="C1117" s="16">
        <v>56.720262</v>
      </c>
      <c r="D1117" s="15" t="s">
        <v>1667</v>
      </c>
      <c r="E1117" s="15" t="s">
        <v>1668</v>
      </c>
      <c r="F1117" s="15" t="s">
        <v>1669</v>
      </c>
      <c r="G1117" s="15" t="s">
        <v>1670</v>
      </c>
      <c r="H1117" s="17" t="s">
        <v>1671</v>
      </c>
      <c r="I1117" s="15" t="s">
        <v>1672</v>
      </c>
      <c r="J1117" s="17" t="s">
        <v>1673</v>
      </c>
      <c r="K1117" s="15" t="s">
        <v>1674</v>
      </c>
      <c r="L1117" s="15" t="s">
        <v>1675</v>
      </c>
    </row>
    <row r="1118" ht="22.5" spans="1:12">
      <c r="A1118" s="15"/>
      <c r="B1118" s="15"/>
      <c r="C1118" s="16"/>
      <c r="D1118" s="15"/>
      <c r="E1118" s="15" t="s">
        <v>1676</v>
      </c>
      <c r="F1118" s="15" t="s">
        <v>1677</v>
      </c>
      <c r="G1118" s="15" t="s">
        <v>1678</v>
      </c>
      <c r="H1118" s="17" t="s">
        <v>1671</v>
      </c>
      <c r="I1118" s="15" t="s">
        <v>1672</v>
      </c>
      <c r="J1118" s="17" t="s">
        <v>1673</v>
      </c>
      <c r="K1118" s="15" t="s">
        <v>1679</v>
      </c>
      <c r="L1118" s="15" t="s">
        <v>1675</v>
      </c>
    </row>
    <row r="1119" ht="22.5" spans="1:12">
      <c r="A1119" s="15"/>
      <c r="B1119" s="15" t="s">
        <v>1684</v>
      </c>
      <c r="C1119" s="16">
        <v>97.8469</v>
      </c>
      <c r="D1119" s="15" t="s">
        <v>1667</v>
      </c>
      <c r="E1119" s="15" t="s">
        <v>1668</v>
      </c>
      <c r="F1119" s="15" t="s">
        <v>1669</v>
      </c>
      <c r="G1119" s="15" t="s">
        <v>1670</v>
      </c>
      <c r="H1119" s="17" t="s">
        <v>1671</v>
      </c>
      <c r="I1119" s="15" t="s">
        <v>1672</v>
      </c>
      <c r="J1119" s="17" t="s">
        <v>1673</v>
      </c>
      <c r="K1119" s="15" t="s">
        <v>1674</v>
      </c>
      <c r="L1119" s="15" t="s">
        <v>1675</v>
      </c>
    </row>
    <row r="1120" ht="22.5" spans="1:12">
      <c r="A1120" s="15"/>
      <c r="B1120" s="15"/>
      <c r="C1120" s="16"/>
      <c r="D1120" s="15"/>
      <c r="E1120" s="15" t="s">
        <v>1676</v>
      </c>
      <c r="F1120" s="15" t="s">
        <v>1677</v>
      </c>
      <c r="G1120" s="15" t="s">
        <v>1678</v>
      </c>
      <c r="H1120" s="17" t="s">
        <v>1671</v>
      </c>
      <c r="I1120" s="15" t="s">
        <v>1672</v>
      </c>
      <c r="J1120" s="17" t="s">
        <v>1673</v>
      </c>
      <c r="K1120" s="15" t="s">
        <v>1679</v>
      </c>
      <c r="L1120" s="15" t="s">
        <v>1675</v>
      </c>
    </row>
    <row r="1121" spans="1:12">
      <c r="A1121" s="15"/>
      <c r="B1121" s="15" t="s">
        <v>1714</v>
      </c>
      <c r="C1121" s="16">
        <v>1.841378</v>
      </c>
      <c r="D1121" s="15" t="s">
        <v>1715</v>
      </c>
      <c r="E1121" s="15" t="s">
        <v>1668</v>
      </c>
      <c r="F1121" s="15" t="s">
        <v>1669</v>
      </c>
      <c r="G1121" s="15" t="s">
        <v>1716</v>
      </c>
      <c r="H1121" s="17" t="s">
        <v>1709</v>
      </c>
      <c r="I1121" s="15" t="s">
        <v>1717</v>
      </c>
      <c r="J1121" s="17" t="s">
        <v>1690</v>
      </c>
      <c r="K1121" s="15" t="s">
        <v>1697</v>
      </c>
      <c r="L1121" s="15" t="s">
        <v>1711</v>
      </c>
    </row>
    <row r="1122" ht="56.25" spans="1:12">
      <c r="A1122" s="15"/>
      <c r="B1122" s="15"/>
      <c r="C1122" s="16"/>
      <c r="D1122" s="15"/>
      <c r="E1122" s="15"/>
      <c r="F1122" s="15" t="s">
        <v>1693</v>
      </c>
      <c r="G1122" s="15" t="s">
        <v>1718</v>
      </c>
      <c r="H1122" s="17" t="s">
        <v>1709</v>
      </c>
      <c r="I1122" s="15" t="s">
        <v>1717</v>
      </c>
      <c r="J1122" s="17" t="s">
        <v>1673</v>
      </c>
      <c r="K1122" s="15" t="s">
        <v>1679</v>
      </c>
      <c r="L1122" s="15" t="s">
        <v>1711</v>
      </c>
    </row>
    <row r="1123" ht="78.75" spans="1:12">
      <c r="A1123" s="15"/>
      <c r="B1123" s="15"/>
      <c r="C1123" s="16"/>
      <c r="D1123" s="15"/>
      <c r="E1123" s="15" t="s">
        <v>1676</v>
      </c>
      <c r="F1123" s="15" t="s">
        <v>1719</v>
      </c>
      <c r="G1123" s="15" t="s">
        <v>1720</v>
      </c>
      <c r="H1123" s="17" t="s">
        <v>1709</v>
      </c>
      <c r="I1123" s="15" t="s">
        <v>1672</v>
      </c>
      <c r="J1123" s="17" t="s">
        <v>1673</v>
      </c>
      <c r="K1123" s="15" t="s">
        <v>1697</v>
      </c>
      <c r="L1123" s="15" t="s">
        <v>1711</v>
      </c>
    </row>
    <row r="1124" spans="1:12">
      <c r="A1124" s="15"/>
      <c r="B1124" s="15"/>
      <c r="C1124" s="16"/>
      <c r="D1124" s="15"/>
      <c r="E1124" s="15"/>
      <c r="F1124" s="15" t="s">
        <v>1677</v>
      </c>
      <c r="G1124" s="15" t="s">
        <v>1721</v>
      </c>
      <c r="H1124" s="17" t="s">
        <v>1671</v>
      </c>
      <c r="I1124" s="15" t="s">
        <v>1672</v>
      </c>
      <c r="J1124" s="17" t="s">
        <v>1673</v>
      </c>
      <c r="K1124" s="15" t="s">
        <v>1697</v>
      </c>
      <c r="L1124" s="15" t="s">
        <v>1675</v>
      </c>
    </row>
    <row r="1125" ht="22.5" spans="1:12">
      <c r="A1125" s="15"/>
      <c r="B1125" s="15" t="s">
        <v>1740</v>
      </c>
      <c r="C1125" s="16">
        <v>23.6472</v>
      </c>
      <c r="D1125" s="15" t="s">
        <v>1667</v>
      </c>
      <c r="E1125" s="15" t="s">
        <v>1668</v>
      </c>
      <c r="F1125" s="15" t="s">
        <v>1669</v>
      </c>
      <c r="G1125" s="15" t="s">
        <v>1670</v>
      </c>
      <c r="H1125" s="17" t="s">
        <v>1671</v>
      </c>
      <c r="I1125" s="15" t="s">
        <v>1672</v>
      </c>
      <c r="J1125" s="17" t="s">
        <v>1673</v>
      </c>
      <c r="K1125" s="15" t="s">
        <v>1674</v>
      </c>
      <c r="L1125" s="15" t="s">
        <v>1675</v>
      </c>
    </row>
    <row r="1126" ht="22.5" spans="1:12">
      <c r="A1126" s="15"/>
      <c r="B1126" s="15"/>
      <c r="C1126" s="16"/>
      <c r="D1126" s="15"/>
      <c r="E1126" s="15" t="s">
        <v>1676</v>
      </c>
      <c r="F1126" s="15" t="s">
        <v>1677</v>
      </c>
      <c r="G1126" s="15" t="s">
        <v>1678</v>
      </c>
      <c r="H1126" s="17" t="s">
        <v>1671</v>
      </c>
      <c r="I1126" s="15" t="s">
        <v>1672</v>
      </c>
      <c r="J1126" s="17" t="s">
        <v>1673</v>
      </c>
      <c r="K1126" s="15" t="s">
        <v>1679</v>
      </c>
      <c r="L1126" s="15" t="s">
        <v>1675</v>
      </c>
    </row>
    <row r="1127" ht="22.5" spans="1:12">
      <c r="A1127" s="15"/>
      <c r="B1127" s="15" t="s">
        <v>1741</v>
      </c>
      <c r="C1127" s="16">
        <v>7.5</v>
      </c>
      <c r="D1127" s="15"/>
      <c r="E1127" s="15"/>
      <c r="F1127" s="15"/>
      <c r="G1127" s="15"/>
      <c r="H1127" s="17"/>
      <c r="I1127" s="15"/>
      <c r="J1127" s="17"/>
      <c r="K1127" s="15"/>
      <c r="L1127" s="15"/>
    </row>
    <row r="1128" ht="22.5" spans="1:12">
      <c r="A1128" s="15" t="s">
        <v>2450</v>
      </c>
      <c r="B1128" s="15" t="s">
        <v>2178</v>
      </c>
      <c r="C1128" s="16">
        <v>1.3416</v>
      </c>
      <c r="D1128" s="15"/>
      <c r="E1128" s="15"/>
      <c r="F1128" s="15"/>
      <c r="G1128" s="15"/>
      <c r="H1128" s="17"/>
      <c r="I1128" s="15"/>
      <c r="J1128" s="17"/>
      <c r="K1128" s="15"/>
      <c r="L1128" s="15"/>
    </row>
    <row r="1129" ht="22.5" spans="1:12">
      <c r="A1129" s="15"/>
      <c r="B1129" s="15" t="s">
        <v>1683</v>
      </c>
      <c r="C1129" s="16">
        <v>182.696117</v>
      </c>
      <c r="D1129" s="15" t="s">
        <v>1667</v>
      </c>
      <c r="E1129" s="15" t="s">
        <v>1668</v>
      </c>
      <c r="F1129" s="15" t="s">
        <v>1669</v>
      </c>
      <c r="G1129" s="15" t="s">
        <v>1670</v>
      </c>
      <c r="H1129" s="17" t="s">
        <v>1671</v>
      </c>
      <c r="I1129" s="15" t="s">
        <v>1672</v>
      </c>
      <c r="J1129" s="17" t="s">
        <v>1673</v>
      </c>
      <c r="K1129" s="15" t="s">
        <v>1674</v>
      </c>
      <c r="L1129" s="15" t="s">
        <v>1675</v>
      </c>
    </row>
    <row r="1130" ht="22.5" spans="1:12">
      <c r="A1130" s="15"/>
      <c r="B1130" s="15"/>
      <c r="C1130" s="16"/>
      <c r="D1130" s="15"/>
      <c r="E1130" s="15" t="s">
        <v>1676</v>
      </c>
      <c r="F1130" s="15" t="s">
        <v>1677</v>
      </c>
      <c r="G1130" s="15" t="s">
        <v>1678</v>
      </c>
      <c r="H1130" s="17" t="s">
        <v>1671</v>
      </c>
      <c r="I1130" s="15" t="s">
        <v>1672</v>
      </c>
      <c r="J1130" s="17" t="s">
        <v>1673</v>
      </c>
      <c r="K1130" s="15" t="s">
        <v>1679</v>
      </c>
      <c r="L1130" s="15" t="s">
        <v>1675</v>
      </c>
    </row>
    <row r="1131" ht="22.5" spans="1:12">
      <c r="A1131" s="15"/>
      <c r="B1131" s="15" t="s">
        <v>1684</v>
      </c>
      <c r="C1131" s="16">
        <v>304.8125</v>
      </c>
      <c r="D1131" s="15" t="s">
        <v>1667</v>
      </c>
      <c r="E1131" s="15" t="s">
        <v>1668</v>
      </c>
      <c r="F1131" s="15" t="s">
        <v>1669</v>
      </c>
      <c r="G1131" s="15" t="s">
        <v>1670</v>
      </c>
      <c r="H1131" s="17" t="s">
        <v>1671</v>
      </c>
      <c r="I1131" s="15" t="s">
        <v>1672</v>
      </c>
      <c r="J1131" s="17" t="s">
        <v>1673</v>
      </c>
      <c r="K1131" s="15" t="s">
        <v>1674</v>
      </c>
      <c r="L1131" s="15" t="s">
        <v>1675</v>
      </c>
    </row>
    <row r="1132" ht="22.5" spans="1:12">
      <c r="A1132" s="15"/>
      <c r="B1132" s="15"/>
      <c r="C1132" s="16"/>
      <c r="D1132" s="15"/>
      <c r="E1132" s="15" t="s">
        <v>1676</v>
      </c>
      <c r="F1132" s="15" t="s">
        <v>1677</v>
      </c>
      <c r="G1132" s="15" t="s">
        <v>1678</v>
      </c>
      <c r="H1132" s="17" t="s">
        <v>1671</v>
      </c>
      <c r="I1132" s="15" t="s">
        <v>1672</v>
      </c>
      <c r="J1132" s="17" t="s">
        <v>1673</v>
      </c>
      <c r="K1132" s="15" t="s">
        <v>1679</v>
      </c>
      <c r="L1132" s="15" t="s">
        <v>1675</v>
      </c>
    </row>
    <row r="1133" ht="33.75" spans="1:12">
      <c r="A1133" s="15"/>
      <c r="B1133" s="15" t="s">
        <v>2245</v>
      </c>
      <c r="C1133" s="16">
        <v>1.12</v>
      </c>
      <c r="D1133" s="15"/>
      <c r="E1133" s="15"/>
      <c r="F1133" s="15"/>
      <c r="G1133" s="15"/>
      <c r="H1133" s="17"/>
      <c r="I1133" s="15"/>
      <c r="J1133" s="17"/>
      <c r="K1133" s="15"/>
      <c r="L1133" s="15"/>
    </row>
    <row r="1134" ht="33.75" spans="1:12">
      <c r="A1134" s="15"/>
      <c r="B1134" s="15" t="s">
        <v>2382</v>
      </c>
      <c r="C1134" s="16">
        <v>9.68</v>
      </c>
      <c r="D1134" s="15"/>
      <c r="E1134" s="15"/>
      <c r="F1134" s="15"/>
      <c r="G1134" s="15"/>
      <c r="H1134" s="17"/>
      <c r="I1134" s="15"/>
      <c r="J1134" s="17"/>
      <c r="K1134" s="15"/>
      <c r="L1134" s="15"/>
    </row>
    <row r="1135" spans="1:12">
      <c r="A1135" s="15"/>
      <c r="B1135" s="15" t="s">
        <v>1714</v>
      </c>
      <c r="C1135" s="16">
        <v>5.69269</v>
      </c>
      <c r="D1135" s="15" t="s">
        <v>1715</v>
      </c>
      <c r="E1135" s="15" t="s">
        <v>1668</v>
      </c>
      <c r="F1135" s="15" t="s">
        <v>1669</v>
      </c>
      <c r="G1135" s="15" t="s">
        <v>1716</v>
      </c>
      <c r="H1135" s="17" t="s">
        <v>1709</v>
      </c>
      <c r="I1135" s="15" t="s">
        <v>1717</v>
      </c>
      <c r="J1135" s="17" t="s">
        <v>1690</v>
      </c>
      <c r="K1135" s="15" t="s">
        <v>1697</v>
      </c>
      <c r="L1135" s="15" t="s">
        <v>1711</v>
      </c>
    </row>
    <row r="1136" ht="56.25" spans="1:12">
      <c r="A1136" s="15"/>
      <c r="B1136" s="15"/>
      <c r="C1136" s="16"/>
      <c r="D1136" s="15"/>
      <c r="E1136" s="15"/>
      <c r="F1136" s="15" t="s">
        <v>1693</v>
      </c>
      <c r="G1136" s="15" t="s">
        <v>1718</v>
      </c>
      <c r="H1136" s="17" t="s">
        <v>1709</v>
      </c>
      <c r="I1136" s="15" t="s">
        <v>1717</v>
      </c>
      <c r="J1136" s="17" t="s">
        <v>1673</v>
      </c>
      <c r="K1136" s="15" t="s">
        <v>1679</v>
      </c>
      <c r="L1136" s="15" t="s">
        <v>1711</v>
      </c>
    </row>
    <row r="1137" ht="78.75" spans="1:12">
      <c r="A1137" s="15"/>
      <c r="B1137" s="15"/>
      <c r="C1137" s="16"/>
      <c r="D1137" s="15"/>
      <c r="E1137" s="15" t="s">
        <v>1676</v>
      </c>
      <c r="F1137" s="15" t="s">
        <v>1719</v>
      </c>
      <c r="G1137" s="15" t="s">
        <v>1720</v>
      </c>
      <c r="H1137" s="17" t="s">
        <v>1709</v>
      </c>
      <c r="I1137" s="15" t="s">
        <v>1672</v>
      </c>
      <c r="J1137" s="17" t="s">
        <v>1673</v>
      </c>
      <c r="K1137" s="15" t="s">
        <v>1697</v>
      </c>
      <c r="L1137" s="15" t="s">
        <v>1711</v>
      </c>
    </row>
    <row r="1138" spans="1:12">
      <c r="A1138" s="15"/>
      <c r="B1138" s="15"/>
      <c r="C1138" s="16"/>
      <c r="D1138" s="15"/>
      <c r="E1138" s="15"/>
      <c r="F1138" s="15" t="s">
        <v>1677</v>
      </c>
      <c r="G1138" s="15" t="s">
        <v>1721</v>
      </c>
      <c r="H1138" s="17" t="s">
        <v>1671</v>
      </c>
      <c r="I1138" s="15" t="s">
        <v>1672</v>
      </c>
      <c r="J1138" s="17" t="s">
        <v>1673</v>
      </c>
      <c r="K1138" s="15" t="s">
        <v>1697</v>
      </c>
      <c r="L1138" s="15" t="s">
        <v>1675</v>
      </c>
    </row>
    <row r="1139" ht="22.5" spans="1:12">
      <c r="A1139" s="15"/>
      <c r="B1139" s="15" t="s">
        <v>1740</v>
      </c>
      <c r="C1139" s="16">
        <v>80.7432</v>
      </c>
      <c r="D1139" s="15" t="s">
        <v>1667</v>
      </c>
      <c r="E1139" s="15" t="s">
        <v>1668</v>
      </c>
      <c r="F1139" s="15" t="s">
        <v>1669</v>
      </c>
      <c r="G1139" s="15" t="s">
        <v>1670</v>
      </c>
      <c r="H1139" s="17" t="s">
        <v>1671</v>
      </c>
      <c r="I1139" s="15" t="s">
        <v>1672</v>
      </c>
      <c r="J1139" s="17" t="s">
        <v>1673</v>
      </c>
      <c r="K1139" s="15" t="s">
        <v>1674</v>
      </c>
      <c r="L1139" s="15" t="s">
        <v>1675</v>
      </c>
    </row>
    <row r="1140" ht="22.5" spans="1:12">
      <c r="A1140" s="15"/>
      <c r="B1140" s="15"/>
      <c r="C1140" s="16"/>
      <c r="D1140" s="15"/>
      <c r="E1140" s="15" t="s">
        <v>1676</v>
      </c>
      <c r="F1140" s="15" t="s">
        <v>1677</v>
      </c>
      <c r="G1140" s="15" t="s">
        <v>1678</v>
      </c>
      <c r="H1140" s="17" t="s">
        <v>1671</v>
      </c>
      <c r="I1140" s="15" t="s">
        <v>1672</v>
      </c>
      <c r="J1140" s="17" t="s">
        <v>1673</v>
      </c>
      <c r="K1140" s="15" t="s">
        <v>1679</v>
      </c>
      <c r="L1140" s="15" t="s">
        <v>1675</v>
      </c>
    </row>
    <row r="1141" ht="22.5" spans="1:12">
      <c r="A1141" s="15"/>
      <c r="B1141" s="15" t="s">
        <v>1741</v>
      </c>
      <c r="C1141" s="16">
        <v>28.4375</v>
      </c>
      <c r="D1141" s="15"/>
      <c r="E1141" s="15"/>
      <c r="F1141" s="15"/>
      <c r="G1141" s="15"/>
      <c r="H1141" s="17"/>
      <c r="I1141" s="15"/>
      <c r="J1141" s="17"/>
      <c r="K1141" s="15"/>
      <c r="L1141" s="15"/>
    </row>
    <row r="1142" ht="22.5" spans="1:12">
      <c r="A1142" s="15" t="s">
        <v>2451</v>
      </c>
      <c r="B1142" s="15" t="s">
        <v>1683</v>
      </c>
      <c r="C1142" s="16">
        <v>461.112496</v>
      </c>
      <c r="D1142" s="15" t="s">
        <v>1667</v>
      </c>
      <c r="E1142" s="15" t="s">
        <v>1668</v>
      </c>
      <c r="F1142" s="15" t="s">
        <v>1669</v>
      </c>
      <c r="G1142" s="15" t="s">
        <v>1670</v>
      </c>
      <c r="H1142" s="17" t="s">
        <v>1671</v>
      </c>
      <c r="I1142" s="15" t="s">
        <v>1672</v>
      </c>
      <c r="J1142" s="17" t="s">
        <v>1673</v>
      </c>
      <c r="K1142" s="15" t="s">
        <v>1674</v>
      </c>
      <c r="L1142" s="15" t="s">
        <v>1675</v>
      </c>
    </row>
    <row r="1143" ht="22.5" spans="1:12">
      <c r="A1143" s="15"/>
      <c r="B1143" s="15"/>
      <c r="C1143" s="16"/>
      <c r="D1143" s="15"/>
      <c r="E1143" s="15" t="s">
        <v>1676</v>
      </c>
      <c r="F1143" s="15" t="s">
        <v>1677</v>
      </c>
      <c r="G1143" s="15" t="s">
        <v>1678</v>
      </c>
      <c r="H1143" s="17" t="s">
        <v>1671</v>
      </c>
      <c r="I1143" s="15" t="s">
        <v>1672</v>
      </c>
      <c r="J1143" s="17" t="s">
        <v>1673</v>
      </c>
      <c r="K1143" s="15" t="s">
        <v>1679</v>
      </c>
      <c r="L1143" s="15" t="s">
        <v>1675</v>
      </c>
    </row>
    <row r="1144" ht="22.5" spans="1:12">
      <c r="A1144" s="15"/>
      <c r="B1144" s="15" t="s">
        <v>1684</v>
      </c>
      <c r="C1144" s="16">
        <v>737.4963</v>
      </c>
      <c r="D1144" s="15" t="s">
        <v>1667</v>
      </c>
      <c r="E1144" s="15" t="s">
        <v>1668</v>
      </c>
      <c r="F1144" s="15" t="s">
        <v>1669</v>
      </c>
      <c r="G1144" s="15" t="s">
        <v>1670</v>
      </c>
      <c r="H1144" s="17" t="s">
        <v>1671</v>
      </c>
      <c r="I1144" s="15" t="s">
        <v>1672</v>
      </c>
      <c r="J1144" s="17" t="s">
        <v>1673</v>
      </c>
      <c r="K1144" s="15" t="s">
        <v>1674</v>
      </c>
      <c r="L1144" s="15" t="s">
        <v>1675</v>
      </c>
    </row>
    <row r="1145" ht="22.5" spans="1:12">
      <c r="A1145" s="15"/>
      <c r="B1145" s="15"/>
      <c r="C1145" s="16"/>
      <c r="D1145" s="15"/>
      <c r="E1145" s="15" t="s">
        <v>1676</v>
      </c>
      <c r="F1145" s="15" t="s">
        <v>1677</v>
      </c>
      <c r="G1145" s="15" t="s">
        <v>1678</v>
      </c>
      <c r="H1145" s="17" t="s">
        <v>1671</v>
      </c>
      <c r="I1145" s="15" t="s">
        <v>1672</v>
      </c>
      <c r="J1145" s="17" t="s">
        <v>1673</v>
      </c>
      <c r="K1145" s="15" t="s">
        <v>1679</v>
      </c>
      <c r="L1145" s="15" t="s">
        <v>1675</v>
      </c>
    </row>
    <row r="1146" spans="1:12">
      <c r="A1146" s="15"/>
      <c r="B1146" s="15" t="s">
        <v>1714</v>
      </c>
      <c r="C1146" s="16">
        <v>74.976</v>
      </c>
      <c r="D1146" s="15" t="s">
        <v>1715</v>
      </c>
      <c r="E1146" s="15" t="s">
        <v>1668</v>
      </c>
      <c r="F1146" s="15" t="s">
        <v>1669</v>
      </c>
      <c r="G1146" s="15" t="s">
        <v>1716</v>
      </c>
      <c r="H1146" s="17" t="s">
        <v>1709</v>
      </c>
      <c r="I1146" s="15" t="s">
        <v>1717</v>
      </c>
      <c r="J1146" s="17" t="s">
        <v>1690</v>
      </c>
      <c r="K1146" s="15" t="s">
        <v>1697</v>
      </c>
      <c r="L1146" s="15" t="s">
        <v>1711</v>
      </c>
    </row>
    <row r="1147" ht="56.25" spans="1:12">
      <c r="A1147" s="15"/>
      <c r="B1147" s="15"/>
      <c r="C1147" s="16"/>
      <c r="D1147" s="15"/>
      <c r="E1147" s="15"/>
      <c r="F1147" s="15" t="s">
        <v>1693</v>
      </c>
      <c r="G1147" s="15" t="s">
        <v>1718</v>
      </c>
      <c r="H1147" s="17" t="s">
        <v>1709</v>
      </c>
      <c r="I1147" s="15" t="s">
        <v>1717</v>
      </c>
      <c r="J1147" s="17" t="s">
        <v>1673</v>
      </c>
      <c r="K1147" s="15" t="s">
        <v>1679</v>
      </c>
      <c r="L1147" s="15" t="s">
        <v>1711</v>
      </c>
    </row>
    <row r="1148" ht="78.75" spans="1:12">
      <c r="A1148" s="15"/>
      <c r="B1148" s="15"/>
      <c r="C1148" s="16"/>
      <c r="D1148" s="15"/>
      <c r="E1148" s="15" t="s">
        <v>1676</v>
      </c>
      <c r="F1148" s="15" t="s">
        <v>1719</v>
      </c>
      <c r="G1148" s="15" t="s">
        <v>1720</v>
      </c>
      <c r="H1148" s="17" t="s">
        <v>1709</v>
      </c>
      <c r="I1148" s="15" t="s">
        <v>1672</v>
      </c>
      <c r="J1148" s="17" t="s">
        <v>1673</v>
      </c>
      <c r="K1148" s="15" t="s">
        <v>1697</v>
      </c>
      <c r="L1148" s="15" t="s">
        <v>1711</v>
      </c>
    </row>
    <row r="1149" spans="1:12">
      <c r="A1149" s="15"/>
      <c r="B1149" s="15"/>
      <c r="C1149" s="16"/>
      <c r="D1149" s="15"/>
      <c r="E1149" s="15"/>
      <c r="F1149" s="15" t="s">
        <v>1677</v>
      </c>
      <c r="G1149" s="15" t="s">
        <v>1721</v>
      </c>
      <c r="H1149" s="17" t="s">
        <v>1671</v>
      </c>
      <c r="I1149" s="15" t="s">
        <v>1672</v>
      </c>
      <c r="J1149" s="17" t="s">
        <v>1673</v>
      </c>
      <c r="K1149" s="15" t="s">
        <v>1697</v>
      </c>
      <c r="L1149" s="15" t="s">
        <v>1675</v>
      </c>
    </row>
    <row r="1150" ht="22.5" spans="1:12">
      <c r="A1150" s="15"/>
      <c r="B1150" s="15" t="s">
        <v>1740</v>
      </c>
      <c r="C1150" s="16">
        <v>228.8256</v>
      </c>
      <c r="D1150" s="15" t="s">
        <v>1667</v>
      </c>
      <c r="E1150" s="15" t="s">
        <v>1668</v>
      </c>
      <c r="F1150" s="15" t="s">
        <v>1669</v>
      </c>
      <c r="G1150" s="15" t="s">
        <v>1670</v>
      </c>
      <c r="H1150" s="17" t="s">
        <v>1671</v>
      </c>
      <c r="I1150" s="15" t="s">
        <v>1672</v>
      </c>
      <c r="J1150" s="17" t="s">
        <v>1673</v>
      </c>
      <c r="K1150" s="15" t="s">
        <v>1674</v>
      </c>
      <c r="L1150" s="15" t="s">
        <v>1675</v>
      </c>
    </row>
    <row r="1151" ht="22.5" spans="1:12">
      <c r="A1151" s="15"/>
      <c r="B1151" s="15"/>
      <c r="C1151" s="16"/>
      <c r="D1151" s="15"/>
      <c r="E1151" s="15" t="s">
        <v>1676</v>
      </c>
      <c r="F1151" s="15" t="s">
        <v>1677</v>
      </c>
      <c r="G1151" s="15" t="s">
        <v>1678</v>
      </c>
      <c r="H1151" s="17" t="s">
        <v>1671</v>
      </c>
      <c r="I1151" s="15" t="s">
        <v>1672</v>
      </c>
      <c r="J1151" s="17" t="s">
        <v>1673</v>
      </c>
      <c r="K1151" s="15" t="s">
        <v>1679</v>
      </c>
      <c r="L1151" s="15" t="s">
        <v>1675</v>
      </c>
    </row>
    <row r="1152" ht="22.5" spans="1:12">
      <c r="A1152" s="15"/>
      <c r="B1152" s="15" t="s">
        <v>1741</v>
      </c>
      <c r="C1152" s="16">
        <v>84.375</v>
      </c>
      <c r="D1152" s="15"/>
      <c r="E1152" s="15"/>
      <c r="F1152" s="15"/>
      <c r="G1152" s="15"/>
      <c r="H1152" s="17"/>
      <c r="I1152" s="15"/>
      <c r="J1152" s="17"/>
      <c r="K1152" s="15"/>
      <c r="L1152" s="15"/>
    </row>
    <row r="1153" ht="22.5" spans="1:12">
      <c r="A1153" s="15" t="s">
        <v>2452</v>
      </c>
      <c r="B1153" s="15" t="s">
        <v>1683</v>
      </c>
      <c r="C1153" s="16">
        <v>140.099726</v>
      </c>
      <c r="D1153" s="15" t="s">
        <v>1667</v>
      </c>
      <c r="E1153" s="15" t="s">
        <v>1668</v>
      </c>
      <c r="F1153" s="15" t="s">
        <v>1669</v>
      </c>
      <c r="G1153" s="15" t="s">
        <v>1670</v>
      </c>
      <c r="H1153" s="17" t="s">
        <v>1671</v>
      </c>
      <c r="I1153" s="15" t="s">
        <v>1672</v>
      </c>
      <c r="J1153" s="17" t="s">
        <v>1673</v>
      </c>
      <c r="K1153" s="15" t="s">
        <v>1674</v>
      </c>
      <c r="L1153" s="15" t="s">
        <v>1675</v>
      </c>
    </row>
    <row r="1154" ht="22.5" spans="1:12">
      <c r="A1154" s="15"/>
      <c r="B1154" s="15"/>
      <c r="C1154" s="16"/>
      <c r="D1154" s="15"/>
      <c r="E1154" s="15" t="s">
        <v>1676</v>
      </c>
      <c r="F1154" s="15" t="s">
        <v>1677</v>
      </c>
      <c r="G1154" s="15" t="s">
        <v>1678</v>
      </c>
      <c r="H1154" s="17" t="s">
        <v>1671</v>
      </c>
      <c r="I1154" s="15" t="s">
        <v>1672</v>
      </c>
      <c r="J1154" s="17" t="s">
        <v>1673</v>
      </c>
      <c r="K1154" s="15" t="s">
        <v>1679</v>
      </c>
      <c r="L1154" s="15" t="s">
        <v>1675</v>
      </c>
    </row>
    <row r="1155" ht="22.5" spans="1:12">
      <c r="A1155" s="15"/>
      <c r="B1155" s="15" t="s">
        <v>1684</v>
      </c>
      <c r="C1155" s="16">
        <v>218.5466</v>
      </c>
      <c r="D1155" s="15" t="s">
        <v>1667</v>
      </c>
      <c r="E1155" s="15" t="s">
        <v>1668</v>
      </c>
      <c r="F1155" s="15" t="s">
        <v>1669</v>
      </c>
      <c r="G1155" s="15" t="s">
        <v>1670</v>
      </c>
      <c r="H1155" s="17" t="s">
        <v>1671</v>
      </c>
      <c r="I1155" s="15" t="s">
        <v>1672</v>
      </c>
      <c r="J1155" s="17" t="s">
        <v>1673</v>
      </c>
      <c r="K1155" s="15" t="s">
        <v>1674</v>
      </c>
      <c r="L1155" s="15" t="s">
        <v>1675</v>
      </c>
    </row>
    <row r="1156" ht="22.5" spans="1:12">
      <c r="A1156" s="15"/>
      <c r="B1156" s="15"/>
      <c r="C1156" s="16"/>
      <c r="D1156" s="15"/>
      <c r="E1156" s="15" t="s">
        <v>1676</v>
      </c>
      <c r="F1156" s="15" t="s">
        <v>1677</v>
      </c>
      <c r="G1156" s="15" t="s">
        <v>1678</v>
      </c>
      <c r="H1156" s="17" t="s">
        <v>1671</v>
      </c>
      <c r="I1156" s="15" t="s">
        <v>1672</v>
      </c>
      <c r="J1156" s="17" t="s">
        <v>1673</v>
      </c>
      <c r="K1156" s="15" t="s">
        <v>1679</v>
      </c>
      <c r="L1156" s="15" t="s">
        <v>1675</v>
      </c>
    </row>
    <row r="1157" ht="33.75" spans="1:12">
      <c r="A1157" s="15"/>
      <c r="B1157" s="15" t="s">
        <v>2245</v>
      </c>
      <c r="C1157" s="16">
        <v>17.46</v>
      </c>
      <c r="D1157" s="15"/>
      <c r="E1157" s="15"/>
      <c r="F1157" s="15"/>
      <c r="G1157" s="15"/>
      <c r="H1157" s="17"/>
      <c r="I1157" s="15"/>
      <c r="J1157" s="17"/>
      <c r="K1157" s="15"/>
      <c r="L1157" s="15"/>
    </row>
    <row r="1158" spans="1:12">
      <c r="A1158" s="15"/>
      <c r="B1158" s="15" t="s">
        <v>1714</v>
      </c>
      <c r="C1158" s="16">
        <v>4.001092</v>
      </c>
      <c r="D1158" s="15" t="s">
        <v>1715</v>
      </c>
      <c r="E1158" s="15" t="s">
        <v>1668</v>
      </c>
      <c r="F1158" s="15" t="s">
        <v>1669</v>
      </c>
      <c r="G1158" s="15" t="s">
        <v>1716</v>
      </c>
      <c r="H1158" s="17" t="s">
        <v>1709</v>
      </c>
      <c r="I1158" s="15" t="s">
        <v>1717</v>
      </c>
      <c r="J1158" s="17" t="s">
        <v>1690</v>
      </c>
      <c r="K1158" s="15" t="s">
        <v>1697</v>
      </c>
      <c r="L1158" s="15" t="s">
        <v>1711</v>
      </c>
    </row>
    <row r="1159" ht="56.25" spans="1:12">
      <c r="A1159" s="15"/>
      <c r="B1159" s="15"/>
      <c r="C1159" s="16"/>
      <c r="D1159" s="15"/>
      <c r="E1159" s="15"/>
      <c r="F1159" s="15" t="s">
        <v>1693</v>
      </c>
      <c r="G1159" s="15" t="s">
        <v>1718</v>
      </c>
      <c r="H1159" s="17" t="s">
        <v>1709</v>
      </c>
      <c r="I1159" s="15" t="s">
        <v>1717</v>
      </c>
      <c r="J1159" s="17" t="s">
        <v>1673</v>
      </c>
      <c r="K1159" s="15" t="s">
        <v>1679</v>
      </c>
      <c r="L1159" s="15" t="s">
        <v>1711</v>
      </c>
    </row>
    <row r="1160" ht="78.75" spans="1:12">
      <c r="A1160" s="15"/>
      <c r="B1160" s="15"/>
      <c r="C1160" s="16"/>
      <c r="D1160" s="15"/>
      <c r="E1160" s="15" t="s">
        <v>1676</v>
      </c>
      <c r="F1160" s="15" t="s">
        <v>1719</v>
      </c>
      <c r="G1160" s="15" t="s">
        <v>1720</v>
      </c>
      <c r="H1160" s="17" t="s">
        <v>1709</v>
      </c>
      <c r="I1160" s="15" t="s">
        <v>1672</v>
      </c>
      <c r="J1160" s="17" t="s">
        <v>1673</v>
      </c>
      <c r="K1160" s="15" t="s">
        <v>1697</v>
      </c>
      <c r="L1160" s="15" t="s">
        <v>1711</v>
      </c>
    </row>
    <row r="1161" spans="1:12">
      <c r="A1161" s="15"/>
      <c r="B1161" s="15"/>
      <c r="C1161" s="16"/>
      <c r="D1161" s="15"/>
      <c r="E1161" s="15"/>
      <c r="F1161" s="15" t="s">
        <v>1677</v>
      </c>
      <c r="G1161" s="15" t="s">
        <v>1721</v>
      </c>
      <c r="H1161" s="17" t="s">
        <v>1671</v>
      </c>
      <c r="I1161" s="15" t="s">
        <v>1672</v>
      </c>
      <c r="J1161" s="17" t="s">
        <v>1673</v>
      </c>
      <c r="K1161" s="15" t="s">
        <v>1697</v>
      </c>
      <c r="L1161" s="15" t="s">
        <v>1675</v>
      </c>
    </row>
    <row r="1162" ht="22.5" spans="1:12">
      <c r="A1162" s="15"/>
      <c r="B1162" s="15" t="s">
        <v>1740</v>
      </c>
      <c r="C1162" s="16">
        <v>71.4672</v>
      </c>
      <c r="D1162" s="15" t="s">
        <v>1667</v>
      </c>
      <c r="E1162" s="15" t="s">
        <v>1668</v>
      </c>
      <c r="F1162" s="15" t="s">
        <v>1669</v>
      </c>
      <c r="G1162" s="15" t="s">
        <v>1670</v>
      </c>
      <c r="H1162" s="17" t="s">
        <v>1671</v>
      </c>
      <c r="I1162" s="15" t="s">
        <v>1672</v>
      </c>
      <c r="J1162" s="17" t="s">
        <v>1673</v>
      </c>
      <c r="K1162" s="15" t="s">
        <v>1674</v>
      </c>
      <c r="L1162" s="15" t="s">
        <v>1675</v>
      </c>
    </row>
    <row r="1163" ht="22.5" spans="1:12">
      <c r="A1163" s="15"/>
      <c r="B1163" s="15"/>
      <c r="C1163" s="16"/>
      <c r="D1163" s="15"/>
      <c r="E1163" s="15" t="s">
        <v>1676</v>
      </c>
      <c r="F1163" s="15" t="s">
        <v>1677</v>
      </c>
      <c r="G1163" s="15" t="s">
        <v>1678</v>
      </c>
      <c r="H1163" s="17" t="s">
        <v>1671</v>
      </c>
      <c r="I1163" s="15" t="s">
        <v>1672</v>
      </c>
      <c r="J1163" s="17" t="s">
        <v>1673</v>
      </c>
      <c r="K1163" s="15" t="s">
        <v>1679</v>
      </c>
      <c r="L1163" s="15" t="s">
        <v>1675</v>
      </c>
    </row>
    <row r="1164" ht="22.5" spans="1:12">
      <c r="A1164" s="15"/>
      <c r="B1164" s="15" t="s">
        <v>1741</v>
      </c>
      <c r="C1164" s="16">
        <v>27.9167</v>
      </c>
      <c r="D1164" s="15"/>
      <c r="E1164" s="15"/>
      <c r="F1164" s="15"/>
      <c r="G1164" s="15"/>
      <c r="H1164" s="17"/>
      <c r="I1164" s="15"/>
      <c r="J1164" s="17"/>
      <c r="K1164" s="15"/>
      <c r="L1164" s="15"/>
    </row>
    <row r="1165" ht="22.5" spans="1:12">
      <c r="A1165" s="15" t="s">
        <v>2453</v>
      </c>
      <c r="B1165" s="15" t="s">
        <v>1683</v>
      </c>
      <c r="C1165" s="16">
        <v>161.744753</v>
      </c>
      <c r="D1165" s="15" t="s">
        <v>1667</v>
      </c>
      <c r="E1165" s="15" t="s">
        <v>1668</v>
      </c>
      <c r="F1165" s="15" t="s">
        <v>1669</v>
      </c>
      <c r="G1165" s="15" t="s">
        <v>1670</v>
      </c>
      <c r="H1165" s="17" t="s">
        <v>1671</v>
      </c>
      <c r="I1165" s="15" t="s">
        <v>1672</v>
      </c>
      <c r="J1165" s="17" t="s">
        <v>1673</v>
      </c>
      <c r="K1165" s="15" t="s">
        <v>1674</v>
      </c>
      <c r="L1165" s="15" t="s">
        <v>1675</v>
      </c>
    </row>
    <row r="1166" ht="22.5" spans="1:12">
      <c r="A1166" s="15"/>
      <c r="B1166" s="15"/>
      <c r="C1166" s="16"/>
      <c r="D1166" s="15"/>
      <c r="E1166" s="15" t="s">
        <v>1676</v>
      </c>
      <c r="F1166" s="15" t="s">
        <v>1677</v>
      </c>
      <c r="G1166" s="15" t="s">
        <v>1678</v>
      </c>
      <c r="H1166" s="17" t="s">
        <v>1671</v>
      </c>
      <c r="I1166" s="15" t="s">
        <v>1672</v>
      </c>
      <c r="J1166" s="17" t="s">
        <v>1673</v>
      </c>
      <c r="K1166" s="15" t="s">
        <v>1679</v>
      </c>
      <c r="L1166" s="15" t="s">
        <v>1675</v>
      </c>
    </row>
    <row r="1167" ht="22.5" spans="1:12">
      <c r="A1167" s="15"/>
      <c r="B1167" s="15" t="s">
        <v>1684</v>
      </c>
      <c r="C1167" s="16">
        <v>254.8514</v>
      </c>
      <c r="D1167" s="15" t="s">
        <v>1667</v>
      </c>
      <c r="E1167" s="15" t="s">
        <v>1668</v>
      </c>
      <c r="F1167" s="15" t="s">
        <v>1669</v>
      </c>
      <c r="G1167" s="15" t="s">
        <v>1670</v>
      </c>
      <c r="H1167" s="17" t="s">
        <v>1671</v>
      </c>
      <c r="I1167" s="15" t="s">
        <v>1672</v>
      </c>
      <c r="J1167" s="17" t="s">
        <v>1673</v>
      </c>
      <c r="K1167" s="15" t="s">
        <v>1674</v>
      </c>
      <c r="L1167" s="15" t="s">
        <v>1675</v>
      </c>
    </row>
    <row r="1168" ht="22.5" spans="1:12">
      <c r="A1168" s="15"/>
      <c r="B1168" s="15"/>
      <c r="C1168" s="16"/>
      <c r="D1168" s="15"/>
      <c r="E1168" s="15" t="s">
        <v>1676</v>
      </c>
      <c r="F1168" s="15" t="s">
        <v>1677</v>
      </c>
      <c r="G1168" s="15" t="s">
        <v>1678</v>
      </c>
      <c r="H1168" s="17" t="s">
        <v>1671</v>
      </c>
      <c r="I1168" s="15" t="s">
        <v>1672</v>
      </c>
      <c r="J1168" s="17" t="s">
        <v>1673</v>
      </c>
      <c r="K1168" s="15" t="s">
        <v>1679</v>
      </c>
      <c r="L1168" s="15" t="s">
        <v>1675</v>
      </c>
    </row>
    <row r="1169" ht="33.75" spans="1:12">
      <c r="A1169" s="15"/>
      <c r="B1169" s="15" t="s">
        <v>2245</v>
      </c>
      <c r="C1169" s="16">
        <v>22.98</v>
      </c>
      <c r="D1169" s="15"/>
      <c r="E1169" s="15"/>
      <c r="F1169" s="15"/>
      <c r="G1169" s="15"/>
      <c r="H1169" s="17"/>
      <c r="I1169" s="15"/>
      <c r="J1169" s="17"/>
      <c r="K1169" s="15"/>
      <c r="L1169" s="15"/>
    </row>
    <row r="1170" spans="1:12">
      <c r="A1170" s="15"/>
      <c r="B1170" s="15" t="s">
        <v>1714</v>
      </c>
      <c r="C1170" s="16">
        <v>4.695028</v>
      </c>
      <c r="D1170" s="15" t="s">
        <v>1715</v>
      </c>
      <c r="E1170" s="15" t="s">
        <v>1668</v>
      </c>
      <c r="F1170" s="15" t="s">
        <v>1669</v>
      </c>
      <c r="G1170" s="15" t="s">
        <v>1716</v>
      </c>
      <c r="H1170" s="17" t="s">
        <v>1709</v>
      </c>
      <c r="I1170" s="15" t="s">
        <v>1717</v>
      </c>
      <c r="J1170" s="17" t="s">
        <v>1690</v>
      </c>
      <c r="K1170" s="15" t="s">
        <v>1697</v>
      </c>
      <c r="L1170" s="15" t="s">
        <v>1711</v>
      </c>
    </row>
    <row r="1171" ht="56.25" spans="1:12">
      <c r="A1171" s="15"/>
      <c r="B1171" s="15"/>
      <c r="C1171" s="16"/>
      <c r="D1171" s="15"/>
      <c r="E1171" s="15"/>
      <c r="F1171" s="15" t="s">
        <v>1693</v>
      </c>
      <c r="G1171" s="15" t="s">
        <v>1718</v>
      </c>
      <c r="H1171" s="17" t="s">
        <v>1709</v>
      </c>
      <c r="I1171" s="15" t="s">
        <v>1717</v>
      </c>
      <c r="J1171" s="17" t="s">
        <v>1673</v>
      </c>
      <c r="K1171" s="15" t="s">
        <v>1679</v>
      </c>
      <c r="L1171" s="15" t="s">
        <v>1711</v>
      </c>
    </row>
    <row r="1172" ht="78.75" spans="1:12">
      <c r="A1172" s="15"/>
      <c r="B1172" s="15"/>
      <c r="C1172" s="16"/>
      <c r="D1172" s="15"/>
      <c r="E1172" s="15" t="s">
        <v>1676</v>
      </c>
      <c r="F1172" s="15" t="s">
        <v>1719</v>
      </c>
      <c r="G1172" s="15" t="s">
        <v>1720</v>
      </c>
      <c r="H1172" s="17" t="s">
        <v>1709</v>
      </c>
      <c r="I1172" s="15" t="s">
        <v>1672</v>
      </c>
      <c r="J1172" s="17" t="s">
        <v>1673</v>
      </c>
      <c r="K1172" s="15" t="s">
        <v>1697</v>
      </c>
      <c r="L1172" s="15" t="s">
        <v>1711</v>
      </c>
    </row>
    <row r="1173" spans="1:12">
      <c r="A1173" s="15"/>
      <c r="B1173" s="15"/>
      <c r="C1173" s="16"/>
      <c r="D1173" s="15"/>
      <c r="E1173" s="15"/>
      <c r="F1173" s="15" t="s">
        <v>1677</v>
      </c>
      <c r="G1173" s="15" t="s">
        <v>1721</v>
      </c>
      <c r="H1173" s="17" t="s">
        <v>1671</v>
      </c>
      <c r="I1173" s="15" t="s">
        <v>1672</v>
      </c>
      <c r="J1173" s="17" t="s">
        <v>1673</v>
      </c>
      <c r="K1173" s="15" t="s">
        <v>1697</v>
      </c>
      <c r="L1173" s="15" t="s">
        <v>1675</v>
      </c>
    </row>
    <row r="1174" ht="22.5" spans="1:12">
      <c r="A1174" s="15"/>
      <c r="B1174" s="15" t="s">
        <v>1740</v>
      </c>
      <c r="C1174" s="16">
        <v>79.248</v>
      </c>
      <c r="D1174" s="15" t="s">
        <v>1667</v>
      </c>
      <c r="E1174" s="15" t="s">
        <v>1668</v>
      </c>
      <c r="F1174" s="15" t="s">
        <v>1669</v>
      </c>
      <c r="G1174" s="15" t="s">
        <v>1670</v>
      </c>
      <c r="H1174" s="17" t="s">
        <v>1671</v>
      </c>
      <c r="I1174" s="15" t="s">
        <v>1672</v>
      </c>
      <c r="J1174" s="17" t="s">
        <v>1673</v>
      </c>
      <c r="K1174" s="15" t="s">
        <v>1674</v>
      </c>
      <c r="L1174" s="15" t="s">
        <v>1675</v>
      </c>
    </row>
    <row r="1175" ht="22.5" spans="1:12">
      <c r="A1175" s="15"/>
      <c r="B1175" s="15"/>
      <c r="C1175" s="16"/>
      <c r="D1175" s="15"/>
      <c r="E1175" s="15" t="s">
        <v>1676</v>
      </c>
      <c r="F1175" s="15" t="s">
        <v>1677</v>
      </c>
      <c r="G1175" s="15" t="s">
        <v>1678</v>
      </c>
      <c r="H1175" s="17" t="s">
        <v>1671</v>
      </c>
      <c r="I1175" s="15" t="s">
        <v>1672</v>
      </c>
      <c r="J1175" s="17" t="s">
        <v>1673</v>
      </c>
      <c r="K1175" s="15" t="s">
        <v>1679</v>
      </c>
      <c r="L1175" s="15" t="s">
        <v>1675</v>
      </c>
    </row>
    <row r="1176" ht="22.5" spans="1:12">
      <c r="A1176" s="15"/>
      <c r="B1176" s="15" t="s">
        <v>1741</v>
      </c>
      <c r="C1176" s="16">
        <v>30</v>
      </c>
      <c r="D1176" s="15"/>
      <c r="E1176" s="15"/>
      <c r="F1176" s="15"/>
      <c r="G1176" s="15"/>
      <c r="H1176" s="17"/>
      <c r="I1176" s="15"/>
      <c r="J1176" s="17"/>
      <c r="K1176" s="15"/>
      <c r="L1176" s="15"/>
    </row>
    <row r="1177" ht="22.5" spans="1:12">
      <c r="A1177" s="12" t="s">
        <v>2454</v>
      </c>
      <c r="B1177" s="13"/>
      <c r="C1177" s="14">
        <v>2410.943878</v>
      </c>
      <c r="D1177" s="13"/>
      <c r="E1177" s="13"/>
      <c r="F1177" s="13"/>
      <c r="G1177" s="13"/>
      <c r="H1177" s="13"/>
      <c r="I1177" s="13"/>
      <c r="J1177" s="13"/>
      <c r="K1177" s="13"/>
      <c r="L1177" s="13"/>
    </row>
    <row r="1178" ht="22.5" spans="1:12">
      <c r="A1178" s="15" t="s">
        <v>2455</v>
      </c>
      <c r="B1178" s="15" t="s">
        <v>1666</v>
      </c>
      <c r="C1178" s="16">
        <v>1.723403</v>
      </c>
      <c r="D1178" s="15" t="s">
        <v>1667</v>
      </c>
      <c r="E1178" s="15" t="s">
        <v>1668</v>
      </c>
      <c r="F1178" s="15" t="s">
        <v>1669</v>
      </c>
      <c r="G1178" s="15" t="s">
        <v>1670</v>
      </c>
      <c r="H1178" s="17" t="s">
        <v>1671</v>
      </c>
      <c r="I1178" s="15" t="s">
        <v>1672</v>
      </c>
      <c r="J1178" s="17" t="s">
        <v>1673</v>
      </c>
      <c r="K1178" s="15" t="s">
        <v>1674</v>
      </c>
      <c r="L1178" s="15" t="s">
        <v>1675</v>
      </c>
    </row>
    <row r="1179" ht="22.5" spans="1:12">
      <c r="A1179" s="15"/>
      <c r="B1179" s="15"/>
      <c r="C1179" s="16"/>
      <c r="D1179" s="15"/>
      <c r="E1179" s="15" t="s">
        <v>1676</v>
      </c>
      <c r="F1179" s="15" t="s">
        <v>1677</v>
      </c>
      <c r="G1179" s="15" t="s">
        <v>1678</v>
      </c>
      <c r="H1179" s="17" t="s">
        <v>1671</v>
      </c>
      <c r="I1179" s="15" t="s">
        <v>1672</v>
      </c>
      <c r="J1179" s="17" t="s">
        <v>1673</v>
      </c>
      <c r="K1179" s="15" t="s">
        <v>1679</v>
      </c>
      <c r="L1179" s="15" t="s">
        <v>1675</v>
      </c>
    </row>
    <row r="1180" ht="33.75" spans="1:12">
      <c r="A1180" s="15"/>
      <c r="B1180" s="15" t="s">
        <v>2456</v>
      </c>
      <c r="C1180" s="16">
        <v>8.25</v>
      </c>
      <c r="D1180" s="15"/>
      <c r="E1180" s="15"/>
      <c r="F1180" s="15"/>
      <c r="G1180" s="15"/>
      <c r="H1180" s="17"/>
      <c r="I1180" s="15"/>
      <c r="J1180" s="17"/>
      <c r="K1180" s="15"/>
      <c r="L1180" s="15"/>
    </row>
    <row r="1181" ht="22.5" spans="1:12">
      <c r="A1181" s="15"/>
      <c r="B1181" s="15" t="s">
        <v>1680</v>
      </c>
      <c r="C1181" s="16">
        <v>18.0017</v>
      </c>
      <c r="D1181" s="15"/>
      <c r="E1181" s="15"/>
      <c r="F1181" s="15"/>
      <c r="G1181" s="15"/>
      <c r="H1181" s="17"/>
      <c r="I1181" s="15"/>
      <c r="J1181" s="17"/>
      <c r="K1181" s="15"/>
      <c r="L1181" s="15"/>
    </row>
    <row r="1182" ht="33.75" spans="1:12">
      <c r="A1182" s="15"/>
      <c r="B1182" s="15" t="s">
        <v>2457</v>
      </c>
      <c r="C1182" s="16">
        <v>24.4</v>
      </c>
      <c r="D1182" s="15"/>
      <c r="E1182" s="15"/>
      <c r="F1182" s="15"/>
      <c r="G1182" s="15"/>
      <c r="H1182" s="17"/>
      <c r="I1182" s="15"/>
      <c r="J1182" s="17"/>
      <c r="K1182" s="15"/>
      <c r="L1182" s="15"/>
    </row>
    <row r="1183" ht="22.5" spans="1:12">
      <c r="A1183" s="15"/>
      <c r="B1183" s="15" t="s">
        <v>2458</v>
      </c>
      <c r="C1183" s="16">
        <v>78.62</v>
      </c>
      <c r="D1183" s="15"/>
      <c r="E1183" s="15"/>
      <c r="F1183" s="15"/>
      <c r="G1183" s="15"/>
      <c r="H1183" s="17"/>
      <c r="I1183" s="15"/>
      <c r="J1183" s="17"/>
      <c r="K1183" s="15"/>
      <c r="L1183" s="15"/>
    </row>
    <row r="1184" ht="22.5" spans="1:12">
      <c r="A1184" s="15"/>
      <c r="B1184" s="15" t="s">
        <v>2459</v>
      </c>
      <c r="C1184" s="16">
        <v>21.17582</v>
      </c>
      <c r="D1184" s="15" t="s">
        <v>2460</v>
      </c>
      <c r="E1184" s="15" t="s">
        <v>1668</v>
      </c>
      <c r="F1184" s="15" t="s">
        <v>1669</v>
      </c>
      <c r="G1184" s="15" t="s">
        <v>2461</v>
      </c>
      <c r="H1184" s="17" t="s">
        <v>1688</v>
      </c>
      <c r="I1184" s="15" t="s">
        <v>1823</v>
      </c>
      <c r="J1184" s="17" t="s">
        <v>1765</v>
      </c>
      <c r="K1184" s="15" t="s">
        <v>1691</v>
      </c>
      <c r="L1184" s="15"/>
    </row>
    <row r="1185" ht="22.5" spans="1:12">
      <c r="A1185" s="15"/>
      <c r="B1185" s="15"/>
      <c r="C1185" s="16"/>
      <c r="D1185" s="15"/>
      <c r="E1185" s="15"/>
      <c r="F1185" s="15" t="s">
        <v>1693</v>
      </c>
      <c r="G1185" s="15" t="s">
        <v>2462</v>
      </c>
      <c r="H1185" s="17" t="s">
        <v>1695</v>
      </c>
      <c r="I1185" s="15" t="s">
        <v>2114</v>
      </c>
      <c r="J1185" s="17"/>
      <c r="K1185" s="15" t="s">
        <v>1697</v>
      </c>
      <c r="L1185" s="15"/>
    </row>
    <row r="1186" ht="22.5" spans="1:12">
      <c r="A1186" s="15"/>
      <c r="B1186" s="15"/>
      <c r="C1186" s="16"/>
      <c r="D1186" s="15"/>
      <c r="E1186" s="15"/>
      <c r="F1186" s="15" t="s">
        <v>1698</v>
      </c>
      <c r="G1186" s="15" t="s">
        <v>2463</v>
      </c>
      <c r="H1186" s="17" t="s">
        <v>1709</v>
      </c>
      <c r="I1186" s="15" t="s">
        <v>1729</v>
      </c>
      <c r="J1186" s="17" t="s">
        <v>1817</v>
      </c>
      <c r="K1186" s="15" t="s">
        <v>1691</v>
      </c>
      <c r="L1186" s="15"/>
    </row>
    <row r="1187" ht="22.5" spans="1:12">
      <c r="A1187" s="15"/>
      <c r="B1187" s="15"/>
      <c r="C1187" s="16"/>
      <c r="D1187" s="15"/>
      <c r="E1187" s="15" t="s">
        <v>1676</v>
      </c>
      <c r="F1187" s="15" t="s">
        <v>1677</v>
      </c>
      <c r="G1187" s="15" t="s">
        <v>2464</v>
      </c>
      <c r="H1187" s="17" t="s">
        <v>1695</v>
      </c>
      <c r="I1187" s="15" t="s">
        <v>1701</v>
      </c>
      <c r="J1187" s="17"/>
      <c r="K1187" s="15" t="s">
        <v>1697</v>
      </c>
      <c r="L1187" s="15"/>
    </row>
    <row r="1188" spans="1:12">
      <c r="A1188" s="15"/>
      <c r="B1188" s="15"/>
      <c r="C1188" s="16"/>
      <c r="D1188" s="15"/>
      <c r="E1188" s="15" t="s">
        <v>1702</v>
      </c>
      <c r="F1188" s="15" t="s">
        <v>1702</v>
      </c>
      <c r="G1188" s="15" t="s">
        <v>1957</v>
      </c>
      <c r="H1188" s="17" t="s">
        <v>1688</v>
      </c>
      <c r="I1188" s="15" t="s">
        <v>1769</v>
      </c>
      <c r="J1188" s="17" t="s">
        <v>2465</v>
      </c>
      <c r="K1188" s="15" t="s">
        <v>1691</v>
      </c>
      <c r="L1188" s="15" t="s">
        <v>1675</v>
      </c>
    </row>
    <row r="1189" ht="22.5" spans="1:12">
      <c r="A1189" s="15"/>
      <c r="B1189" s="15"/>
      <c r="C1189" s="16"/>
      <c r="D1189" s="15"/>
      <c r="E1189" s="15" t="s">
        <v>1706</v>
      </c>
      <c r="F1189" s="15" t="s">
        <v>1707</v>
      </c>
      <c r="G1189" s="15" t="s">
        <v>1707</v>
      </c>
      <c r="H1189" s="17" t="s">
        <v>1709</v>
      </c>
      <c r="I1189" s="15" t="s">
        <v>2466</v>
      </c>
      <c r="J1189" s="17" t="s">
        <v>1975</v>
      </c>
      <c r="K1189" s="15" t="s">
        <v>1697</v>
      </c>
      <c r="L1189" s="15" t="s">
        <v>1711</v>
      </c>
    </row>
    <row r="1190" ht="33.75" spans="1:12">
      <c r="A1190" s="15"/>
      <c r="B1190" s="15" t="s">
        <v>2467</v>
      </c>
      <c r="C1190" s="16">
        <v>132.630474</v>
      </c>
      <c r="D1190" s="15"/>
      <c r="E1190" s="15"/>
      <c r="F1190" s="15"/>
      <c r="G1190" s="15"/>
      <c r="H1190" s="17"/>
      <c r="I1190" s="15"/>
      <c r="J1190" s="17"/>
      <c r="K1190" s="15"/>
      <c r="L1190" s="15"/>
    </row>
    <row r="1191" ht="22.5" spans="1:12">
      <c r="A1191" s="15"/>
      <c r="B1191" s="15" t="s">
        <v>1683</v>
      </c>
      <c r="C1191" s="16">
        <v>73.977022</v>
      </c>
      <c r="D1191" s="15" t="s">
        <v>1667</v>
      </c>
      <c r="E1191" s="15" t="s">
        <v>1668</v>
      </c>
      <c r="F1191" s="15" t="s">
        <v>1669</v>
      </c>
      <c r="G1191" s="15" t="s">
        <v>1670</v>
      </c>
      <c r="H1191" s="17" t="s">
        <v>1671</v>
      </c>
      <c r="I1191" s="15" t="s">
        <v>1672</v>
      </c>
      <c r="J1191" s="17" t="s">
        <v>1673</v>
      </c>
      <c r="K1191" s="15" t="s">
        <v>1674</v>
      </c>
      <c r="L1191" s="15" t="s">
        <v>1675</v>
      </c>
    </row>
    <row r="1192" ht="22.5" spans="1:12">
      <c r="A1192" s="15"/>
      <c r="B1192" s="15"/>
      <c r="C1192" s="16"/>
      <c r="D1192" s="15"/>
      <c r="E1192" s="15" t="s">
        <v>1676</v>
      </c>
      <c r="F1192" s="15" t="s">
        <v>1677</v>
      </c>
      <c r="G1192" s="15" t="s">
        <v>1678</v>
      </c>
      <c r="H1192" s="17" t="s">
        <v>1671</v>
      </c>
      <c r="I1192" s="15" t="s">
        <v>1672</v>
      </c>
      <c r="J1192" s="17" t="s">
        <v>1673</v>
      </c>
      <c r="K1192" s="15" t="s">
        <v>1679</v>
      </c>
      <c r="L1192" s="15" t="s">
        <v>1675</v>
      </c>
    </row>
    <row r="1193" ht="22.5" spans="1:12">
      <c r="A1193" s="15"/>
      <c r="B1193" s="15" t="s">
        <v>1684</v>
      </c>
      <c r="C1193" s="16">
        <v>148.8547</v>
      </c>
      <c r="D1193" s="15" t="s">
        <v>1667</v>
      </c>
      <c r="E1193" s="15" t="s">
        <v>1668</v>
      </c>
      <c r="F1193" s="15" t="s">
        <v>1669</v>
      </c>
      <c r="G1193" s="15" t="s">
        <v>1670</v>
      </c>
      <c r="H1193" s="17" t="s">
        <v>1671</v>
      </c>
      <c r="I1193" s="15" t="s">
        <v>1672</v>
      </c>
      <c r="J1193" s="17" t="s">
        <v>1673</v>
      </c>
      <c r="K1193" s="15" t="s">
        <v>1674</v>
      </c>
      <c r="L1193" s="15" t="s">
        <v>1675</v>
      </c>
    </row>
    <row r="1194" ht="22.5" spans="1:12">
      <c r="A1194" s="15"/>
      <c r="B1194" s="15"/>
      <c r="C1194" s="16"/>
      <c r="D1194" s="15"/>
      <c r="E1194" s="15" t="s">
        <v>1676</v>
      </c>
      <c r="F1194" s="15" t="s">
        <v>1677</v>
      </c>
      <c r="G1194" s="15" t="s">
        <v>1678</v>
      </c>
      <c r="H1194" s="17" t="s">
        <v>1671</v>
      </c>
      <c r="I1194" s="15" t="s">
        <v>1672</v>
      </c>
      <c r="J1194" s="17" t="s">
        <v>1673</v>
      </c>
      <c r="K1194" s="15" t="s">
        <v>1679</v>
      </c>
      <c r="L1194" s="15" t="s">
        <v>1675</v>
      </c>
    </row>
    <row r="1195" ht="33.75" spans="1:12">
      <c r="A1195" s="15"/>
      <c r="B1195" s="15" t="s">
        <v>2468</v>
      </c>
      <c r="C1195" s="16">
        <v>9.96</v>
      </c>
      <c r="D1195" s="15"/>
      <c r="E1195" s="15"/>
      <c r="F1195" s="15"/>
      <c r="G1195" s="15"/>
      <c r="H1195" s="17"/>
      <c r="I1195" s="15"/>
      <c r="J1195" s="17"/>
      <c r="K1195" s="15"/>
      <c r="L1195" s="15"/>
    </row>
    <row r="1196" ht="22.5" spans="1:12">
      <c r="A1196" s="15"/>
      <c r="B1196" s="15" t="s">
        <v>1712</v>
      </c>
      <c r="C1196" s="16">
        <v>2.64</v>
      </c>
      <c r="D1196" s="15" t="s">
        <v>1667</v>
      </c>
      <c r="E1196" s="15" t="s">
        <v>1668</v>
      </c>
      <c r="F1196" s="15" t="s">
        <v>1669</v>
      </c>
      <c r="G1196" s="15" t="s">
        <v>1670</v>
      </c>
      <c r="H1196" s="17" t="s">
        <v>1671</v>
      </c>
      <c r="I1196" s="15" t="s">
        <v>1672</v>
      </c>
      <c r="J1196" s="17" t="s">
        <v>1673</v>
      </c>
      <c r="K1196" s="15" t="s">
        <v>1674</v>
      </c>
      <c r="L1196" s="15" t="s">
        <v>1675</v>
      </c>
    </row>
    <row r="1197" ht="22.5" spans="1:12">
      <c r="A1197" s="15"/>
      <c r="B1197" s="15"/>
      <c r="C1197" s="16"/>
      <c r="D1197" s="15"/>
      <c r="E1197" s="15" t="s">
        <v>1676</v>
      </c>
      <c r="F1197" s="15" t="s">
        <v>1677</v>
      </c>
      <c r="G1197" s="15" t="s">
        <v>1678</v>
      </c>
      <c r="H1197" s="17" t="s">
        <v>1671</v>
      </c>
      <c r="I1197" s="15" t="s">
        <v>1672</v>
      </c>
      <c r="J1197" s="17" t="s">
        <v>1673</v>
      </c>
      <c r="K1197" s="15" t="s">
        <v>1679</v>
      </c>
      <c r="L1197" s="15" t="s">
        <v>1675</v>
      </c>
    </row>
    <row r="1198" ht="56.25" spans="1:12">
      <c r="A1198" s="15"/>
      <c r="B1198" s="15" t="s">
        <v>2469</v>
      </c>
      <c r="C1198" s="16">
        <v>33.75</v>
      </c>
      <c r="D1198" s="15"/>
      <c r="E1198" s="15"/>
      <c r="F1198" s="15"/>
      <c r="G1198" s="15"/>
      <c r="H1198" s="17"/>
      <c r="I1198" s="15"/>
      <c r="J1198" s="17"/>
      <c r="K1198" s="15"/>
      <c r="L1198" s="15"/>
    </row>
    <row r="1199" ht="22.5" spans="1:12">
      <c r="A1199" s="15"/>
      <c r="B1199" s="15" t="s">
        <v>2470</v>
      </c>
      <c r="C1199" s="16">
        <v>0.2</v>
      </c>
      <c r="D1199" s="15" t="s">
        <v>2471</v>
      </c>
      <c r="E1199" s="15" t="s">
        <v>1668</v>
      </c>
      <c r="F1199" s="15" t="s">
        <v>1669</v>
      </c>
      <c r="G1199" s="15" t="s">
        <v>2472</v>
      </c>
      <c r="H1199" s="17" t="s">
        <v>1688</v>
      </c>
      <c r="I1199" s="15" t="s">
        <v>1717</v>
      </c>
      <c r="J1199" s="17" t="s">
        <v>2473</v>
      </c>
      <c r="K1199" s="15" t="s">
        <v>1691</v>
      </c>
      <c r="L1199" s="15"/>
    </row>
    <row r="1200" ht="22.5" spans="1:12">
      <c r="A1200" s="15"/>
      <c r="B1200" s="15"/>
      <c r="C1200" s="16"/>
      <c r="D1200" s="15"/>
      <c r="E1200" s="15"/>
      <c r="F1200" s="15"/>
      <c r="G1200" s="15" t="s">
        <v>2474</v>
      </c>
      <c r="H1200" s="17" t="s">
        <v>1688</v>
      </c>
      <c r="I1200" s="15" t="s">
        <v>1932</v>
      </c>
      <c r="J1200" s="17" t="s">
        <v>1765</v>
      </c>
      <c r="K1200" s="15" t="s">
        <v>1691</v>
      </c>
      <c r="L1200" s="15"/>
    </row>
    <row r="1201" spans="1:12">
      <c r="A1201" s="15"/>
      <c r="B1201" s="15"/>
      <c r="C1201" s="16"/>
      <c r="D1201" s="15"/>
      <c r="E1201" s="15"/>
      <c r="F1201" s="15" t="s">
        <v>1693</v>
      </c>
      <c r="G1201" s="15" t="s">
        <v>2475</v>
      </c>
      <c r="H1201" s="17" t="s">
        <v>1695</v>
      </c>
      <c r="I1201" s="15" t="s">
        <v>2114</v>
      </c>
      <c r="J1201" s="17"/>
      <c r="K1201" s="15" t="s">
        <v>1697</v>
      </c>
      <c r="L1201" s="15"/>
    </row>
    <row r="1202" ht="22.5" spans="1:12">
      <c r="A1202" s="15"/>
      <c r="B1202" s="15"/>
      <c r="C1202" s="16"/>
      <c r="D1202" s="15"/>
      <c r="E1202" s="15"/>
      <c r="F1202" s="15" t="s">
        <v>1698</v>
      </c>
      <c r="G1202" s="15" t="s">
        <v>2476</v>
      </c>
      <c r="H1202" s="17" t="s">
        <v>1671</v>
      </c>
      <c r="I1202" s="15" t="s">
        <v>1672</v>
      </c>
      <c r="J1202" s="17" t="s">
        <v>1673</v>
      </c>
      <c r="K1202" s="15" t="s">
        <v>1691</v>
      </c>
      <c r="L1202" s="15"/>
    </row>
    <row r="1203" ht="33.75" spans="1:12">
      <c r="A1203" s="15"/>
      <c r="B1203" s="15"/>
      <c r="C1203" s="16"/>
      <c r="D1203" s="15"/>
      <c r="E1203" s="15" t="s">
        <v>1676</v>
      </c>
      <c r="F1203" s="15" t="s">
        <v>1677</v>
      </c>
      <c r="G1203" s="15" t="s">
        <v>2477</v>
      </c>
      <c r="H1203" s="17" t="s">
        <v>1695</v>
      </c>
      <c r="I1203" s="15" t="s">
        <v>2478</v>
      </c>
      <c r="J1203" s="17"/>
      <c r="K1203" s="15" t="s">
        <v>1697</v>
      </c>
      <c r="L1203" s="15"/>
    </row>
    <row r="1204" ht="22.5" spans="1:12">
      <c r="A1204" s="15"/>
      <c r="B1204" s="15"/>
      <c r="C1204" s="16"/>
      <c r="D1204" s="15"/>
      <c r="E1204" s="15" t="s">
        <v>1702</v>
      </c>
      <c r="F1204" s="15" t="s">
        <v>1702</v>
      </c>
      <c r="G1204" s="15" t="s">
        <v>2479</v>
      </c>
      <c r="H1204" s="17" t="s">
        <v>1688</v>
      </c>
      <c r="I1204" s="15" t="s">
        <v>2031</v>
      </c>
      <c r="J1204" s="17" t="s">
        <v>1673</v>
      </c>
      <c r="K1204" s="15" t="s">
        <v>1691</v>
      </c>
      <c r="L1204" s="15"/>
    </row>
    <row r="1205" ht="22.5" spans="1:12">
      <c r="A1205" s="15"/>
      <c r="B1205" s="15"/>
      <c r="C1205" s="16"/>
      <c r="D1205" s="15"/>
      <c r="E1205" s="15" t="s">
        <v>1706</v>
      </c>
      <c r="F1205" s="15" t="s">
        <v>1707</v>
      </c>
      <c r="G1205" s="15" t="s">
        <v>2480</v>
      </c>
      <c r="H1205" s="17" t="s">
        <v>1709</v>
      </c>
      <c r="I1205" s="15" t="s">
        <v>2481</v>
      </c>
      <c r="J1205" s="17" t="s">
        <v>1710</v>
      </c>
      <c r="K1205" s="15" t="s">
        <v>1691</v>
      </c>
      <c r="L1205" s="15"/>
    </row>
    <row r="1206" ht="33.75" spans="1:12">
      <c r="A1206" s="15"/>
      <c r="B1206" s="15" t="s">
        <v>2482</v>
      </c>
      <c r="C1206" s="16">
        <v>76.64</v>
      </c>
      <c r="D1206" s="15"/>
      <c r="E1206" s="15"/>
      <c r="F1206" s="15"/>
      <c r="G1206" s="15"/>
      <c r="H1206" s="17"/>
      <c r="I1206" s="15"/>
      <c r="J1206" s="17"/>
      <c r="K1206" s="15"/>
      <c r="L1206" s="15"/>
    </row>
    <row r="1207" ht="101.25" spans="1:12">
      <c r="A1207" s="15"/>
      <c r="B1207" s="15" t="s">
        <v>2483</v>
      </c>
      <c r="C1207" s="16">
        <v>27.05195</v>
      </c>
      <c r="D1207" s="15"/>
      <c r="E1207" s="15"/>
      <c r="F1207" s="15"/>
      <c r="G1207" s="15"/>
      <c r="H1207" s="17"/>
      <c r="I1207" s="15"/>
      <c r="J1207" s="17"/>
      <c r="K1207" s="15"/>
      <c r="L1207" s="15"/>
    </row>
    <row r="1208" spans="1:12">
      <c r="A1208" s="15"/>
      <c r="B1208" s="15" t="s">
        <v>1714</v>
      </c>
      <c r="C1208" s="16">
        <v>48.62</v>
      </c>
      <c r="D1208" s="15" t="s">
        <v>1715</v>
      </c>
      <c r="E1208" s="15" t="s">
        <v>1668</v>
      </c>
      <c r="F1208" s="15" t="s">
        <v>1669</v>
      </c>
      <c r="G1208" s="15" t="s">
        <v>1716</v>
      </c>
      <c r="H1208" s="17" t="s">
        <v>1709</v>
      </c>
      <c r="I1208" s="15" t="s">
        <v>1717</v>
      </c>
      <c r="J1208" s="17" t="s">
        <v>1690</v>
      </c>
      <c r="K1208" s="15" t="s">
        <v>1697</v>
      </c>
      <c r="L1208" s="15" t="s">
        <v>1711</v>
      </c>
    </row>
    <row r="1209" ht="56.25" spans="1:12">
      <c r="A1209" s="15"/>
      <c r="B1209" s="15"/>
      <c r="C1209" s="16"/>
      <c r="D1209" s="15"/>
      <c r="E1209" s="15"/>
      <c r="F1209" s="15" t="s">
        <v>1693</v>
      </c>
      <c r="G1209" s="15" t="s">
        <v>1718</v>
      </c>
      <c r="H1209" s="17" t="s">
        <v>1709</v>
      </c>
      <c r="I1209" s="15" t="s">
        <v>1717</v>
      </c>
      <c r="J1209" s="17" t="s">
        <v>1673</v>
      </c>
      <c r="K1209" s="15" t="s">
        <v>1679</v>
      </c>
      <c r="L1209" s="15" t="s">
        <v>1711</v>
      </c>
    </row>
    <row r="1210" ht="78.75" spans="1:12">
      <c r="A1210" s="15"/>
      <c r="B1210" s="15"/>
      <c r="C1210" s="16"/>
      <c r="D1210" s="15"/>
      <c r="E1210" s="15" t="s">
        <v>1676</v>
      </c>
      <c r="F1210" s="15" t="s">
        <v>1719</v>
      </c>
      <c r="G1210" s="15" t="s">
        <v>1720</v>
      </c>
      <c r="H1210" s="17" t="s">
        <v>1709</v>
      </c>
      <c r="I1210" s="15" t="s">
        <v>1672</v>
      </c>
      <c r="J1210" s="17" t="s">
        <v>1673</v>
      </c>
      <c r="K1210" s="15" t="s">
        <v>1697</v>
      </c>
      <c r="L1210" s="15" t="s">
        <v>1711</v>
      </c>
    </row>
    <row r="1211" spans="1:12">
      <c r="A1211" s="15"/>
      <c r="B1211" s="15"/>
      <c r="C1211" s="16"/>
      <c r="D1211" s="15"/>
      <c r="E1211" s="15"/>
      <c r="F1211" s="15" t="s">
        <v>1677</v>
      </c>
      <c r="G1211" s="15" t="s">
        <v>1721</v>
      </c>
      <c r="H1211" s="17" t="s">
        <v>1671</v>
      </c>
      <c r="I1211" s="15" t="s">
        <v>1672</v>
      </c>
      <c r="J1211" s="17" t="s">
        <v>1673</v>
      </c>
      <c r="K1211" s="15" t="s">
        <v>1697</v>
      </c>
      <c r="L1211" s="15" t="s">
        <v>1675</v>
      </c>
    </row>
    <row r="1212" ht="22.5" spans="1:12">
      <c r="A1212" s="15"/>
      <c r="B1212" s="15" t="s">
        <v>1722</v>
      </c>
      <c r="C1212" s="16">
        <v>4.91712</v>
      </c>
      <c r="D1212" s="15" t="s">
        <v>1667</v>
      </c>
      <c r="E1212" s="15" t="s">
        <v>1668</v>
      </c>
      <c r="F1212" s="15" t="s">
        <v>1669</v>
      </c>
      <c r="G1212" s="15" t="s">
        <v>1670</v>
      </c>
      <c r="H1212" s="17" t="s">
        <v>1671</v>
      </c>
      <c r="I1212" s="15" t="s">
        <v>1672</v>
      </c>
      <c r="J1212" s="17" t="s">
        <v>1673</v>
      </c>
      <c r="K1212" s="15" t="s">
        <v>1674</v>
      </c>
      <c r="L1212" s="15" t="s">
        <v>1675</v>
      </c>
    </row>
    <row r="1213" ht="22.5" spans="1:12">
      <c r="A1213" s="15"/>
      <c r="B1213" s="15"/>
      <c r="C1213" s="16"/>
      <c r="D1213" s="15"/>
      <c r="E1213" s="15" t="s">
        <v>1676</v>
      </c>
      <c r="F1213" s="15" t="s">
        <v>1677</v>
      </c>
      <c r="G1213" s="15" t="s">
        <v>1678</v>
      </c>
      <c r="H1213" s="17" t="s">
        <v>1671</v>
      </c>
      <c r="I1213" s="15" t="s">
        <v>1672</v>
      </c>
      <c r="J1213" s="17" t="s">
        <v>1673</v>
      </c>
      <c r="K1213" s="15" t="s">
        <v>1679</v>
      </c>
      <c r="L1213" s="15" t="s">
        <v>1675</v>
      </c>
    </row>
    <row r="1214" ht="22.5" spans="1:12">
      <c r="A1214" s="15"/>
      <c r="B1214" s="15" t="s">
        <v>1723</v>
      </c>
      <c r="C1214" s="16">
        <v>15.1044</v>
      </c>
      <c r="D1214" s="15"/>
      <c r="E1214" s="15"/>
      <c r="F1214" s="15"/>
      <c r="G1214" s="15"/>
      <c r="H1214" s="17"/>
      <c r="I1214" s="15"/>
      <c r="J1214" s="17"/>
      <c r="K1214" s="15"/>
      <c r="L1214" s="15"/>
    </row>
    <row r="1215" ht="33.75" spans="1:12">
      <c r="A1215" s="15"/>
      <c r="B1215" s="15" t="s">
        <v>2484</v>
      </c>
      <c r="C1215" s="16">
        <v>60</v>
      </c>
      <c r="D1215" s="15" t="s">
        <v>2485</v>
      </c>
      <c r="E1215" s="15" t="s">
        <v>1668</v>
      </c>
      <c r="F1215" s="15" t="s">
        <v>1669</v>
      </c>
      <c r="G1215" s="15" t="s">
        <v>2486</v>
      </c>
      <c r="H1215" s="17" t="s">
        <v>1671</v>
      </c>
      <c r="I1215" s="15" t="s">
        <v>1729</v>
      </c>
      <c r="J1215" s="17" t="s">
        <v>1803</v>
      </c>
      <c r="K1215" s="15" t="s">
        <v>1691</v>
      </c>
      <c r="L1215" s="15"/>
    </row>
    <row r="1216" ht="22.5" spans="1:12">
      <c r="A1216" s="15"/>
      <c r="B1216" s="15"/>
      <c r="C1216" s="16"/>
      <c r="D1216" s="15"/>
      <c r="E1216" s="15"/>
      <c r="F1216" s="15"/>
      <c r="G1216" s="15" t="s">
        <v>2487</v>
      </c>
      <c r="H1216" s="17" t="s">
        <v>1688</v>
      </c>
      <c r="I1216" s="15" t="s">
        <v>2488</v>
      </c>
      <c r="J1216" s="17" t="s">
        <v>2103</v>
      </c>
      <c r="K1216" s="15" t="s">
        <v>1691</v>
      </c>
      <c r="L1216" s="15"/>
    </row>
    <row r="1217" ht="22.5" spans="1:12">
      <c r="A1217" s="15"/>
      <c r="B1217" s="15"/>
      <c r="C1217" s="16"/>
      <c r="D1217" s="15"/>
      <c r="E1217" s="15"/>
      <c r="F1217" s="15" t="s">
        <v>1693</v>
      </c>
      <c r="G1217" s="15" t="s">
        <v>2489</v>
      </c>
      <c r="H1217" s="17" t="s">
        <v>1688</v>
      </c>
      <c r="I1217" s="15" t="s">
        <v>1672</v>
      </c>
      <c r="J1217" s="17" t="s">
        <v>1673</v>
      </c>
      <c r="K1217" s="15" t="s">
        <v>1691</v>
      </c>
      <c r="L1217" s="15"/>
    </row>
    <row r="1218" spans="1:12">
      <c r="A1218" s="15"/>
      <c r="B1218" s="15"/>
      <c r="C1218" s="16"/>
      <c r="D1218" s="15"/>
      <c r="E1218" s="15"/>
      <c r="F1218" s="15" t="s">
        <v>1698</v>
      </c>
      <c r="G1218" s="15" t="s">
        <v>1892</v>
      </c>
      <c r="H1218" s="17" t="s">
        <v>1709</v>
      </c>
      <c r="I1218" s="15" t="s">
        <v>1729</v>
      </c>
      <c r="J1218" s="17" t="s">
        <v>1817</v>
      </c>
      <c r="K1218" s="15" t="s">
        <v>1697</v>
      </c>
      <c r="L1218" s="15"/>
    </row>
    <row r="1219" ht="33.75" spans="1:12">
      <c r="A1219" s="15"/>
      <c r="B1219" s="15"/>
      <c r="C1219" s="16"/>
      <c r="D1219" s="15"/>
      <c r="E1219" s="15" t="s">
        <v>1676</v>
      </c>
      <c r="F1219" s="15" t="s">
        <v>1677</v>
      </c>
      <c r="G1219" s="15" t="s">
        <v>2490</v>
      </c>
      <c r="H1219" s="17" t="s">
        <v>1695</v>
      </c>
      <c r="I1219" s="15" t="s">
        <v>2114</v>
      </c>
      <c r="J1219" s="17"/>
      <c r="K1219" s="15" t="s">
        <v>1697</v>
      </c>
      <c r="L1219" s="15"/>
    </row>
    <row r="1220" ht="22.5" spans="1:12">
      <c r="A1220" s="15"/>
      <c r="B1220" s="15"/>
      <c r="C1220" s="16"/>
      <c r="D1220" s="15"/>
      <c r="E1220" s="15" t="s">
        <v>1702</v>
      </c>
      <c r="F1220" s="15" t="s">
        <v>1702</v>
      </c>
      <c r="G1220" s="15" t="s">
        <v>2491</v>
      </c>
      <c r="H1220" s="17" t="s">
        <v>1695</v>
      </c>
      <c r="I1220" s="15" t="s">
        <v>2114</v>
      </c>
      <c r="J1220" s="17"/>
      <c r="K1220" s="15" t="s">
        <v>1691</v>
      </c>
      <c r="L1220" s="15"/>
    </row>
    <row r="1221" ht="22.5" spans="1:12">
      <c r="A1221" s="15"/>
      <c r="B1221" s="15"/>
      <c r="C1221" s="16"/>
      <c r="D1221" s="15"/>
      <c r="E1221" s="15" t="s">
        <v>1706</v>
      </c>
      <c r="F1221" s="15" t="s">
        <v>1707</v>
      </c>
      <c r="G1221" s="15" t="s">
        <v>1897</v>
      </c>
      <c r="H1221" s="17" t="s">
        <v>1709</v>
      </c>
      <c r="I1221" s="15" t="s">
        <v>2492</v>
      </c>
      <c r="J1221" s="17" t="s">
        <v>1975</v>
      </c>
      <c r="K1221" s="15" t="s">
        <v>1691</v>
      </c>
      <c r="L1221" s="15"/>
    </row>
    <row r="1222" ht="33.75" spans="1:12">
      <c r="A1222" s="15"/>
      <c r="B1222" s="15" t="s">
        <v>2493</v>
      </c>
      <c r="C1222" s="16">
        <v>16.4206</v>
      </c>
      <c r="D1222" s="15"/>
      <c r="E1222" s="15"/>
      <c r="F1222" s="15"/>
      <c r="G1222" s="15"/>
      <c r="H1222" s="17"/>
      <c r="I1222" s="15"/>
      <c r="J1222" s="17"/>
      <c r="K1222" s="15"/>
      <c r="L1222" s="15"/>
    </row>
    <row r="1223" ht="33.75" spans="1:12">
      <c r="A1223" s="15"/>
      <c r="B1223" s="15" t="s">
        <v>2494</v>
      </c>
      <c r="C1223" s="16">
        <v>400.6</v>
      </c>
      <c r="D1223" s="15" t="s">
        <v>2495</v>
      </c>
      <c r="E1223" s="15" t="s">
        <v>1668</v>
      </c>
      <c r="F1223" s="15" t="s">
        <v>1669</v>
      </c>
      <c r="G1223" s="15" t="s">
        <v>2496</v>
      </c>
      <c r="H1223" s="17" t="s">
        <v>1688</v>
      </c>
      <c r="I1223" s="15" t="s">
        <v>1764</v>
      </c>
      <c r="J1223" s="17" t="s">
        <v>2497</v>
      </c>
      <c r="K1223" s="15" t="s">
        <v>1691</v>
      </c>
      <c r="L1223" s="15"/>
    </row>
    <row r="1224" ht="22.5" spans="1:12">
      <c r="A1224" s="15"/>
      <c r="B1224" s="15"/>
      <c r="C1224" s="16"/>
      <c r="D1224" s="15"/>
      <c r="E1224" s="15"/>
      <c r="F1224" s="15"/>
      <c r="G1224" s="15" t="s">
        <v>2498</v>
      </c>
      <c r="H1224" s="17" t="s">
        <v>1688</v>
      </c>
      <c r="I1224" s="15" t="s">
        <v>1823</v>
      </c>
      <c r="J1224" s="17" t="s">
        <v>2497</v>
      </c>
      <c r="K1224" s="15" t="s">
        <v>1691</v>
      </c>
      <c r="L1224" s="15"/>
    </row>
    <row r="1225" ht="22.5" spans="1:12">
      <c r="A1225" s="15"/>
      <c r="B1225" s="15"/>
      <c r="C1225" s="16"/>
      <c r="D1225" s="15"/>
      <c r="E1225" s="15"/>
      <c r="F1225" s="15"/>
      <c r="G1225" s="15" t="s">
        <v>2499</v>
      </c>
      <c r="H1225" s="17" t="s">
        <v>1688</v>
      </c>
      <c r="I1225" s="15" t="s">
        <v>1738</v>
      </c>
      <c r="J1225" s="17" t="s">
        <v>2500</v>
      </c>
      <c r="K1225" s="15" t="s">
        <v>1691</v>
      </c>
      <c r="L1225" s="15"/>
    </row>
    <row r="1226" ht="33.75" spans="1:12">
      <c r="A1226" s="15"/>
      <c r="B1226" s="15"/>
      <c r="C1226" s="16"/>
      <c r="D1226" s="15"/>
      <c r="E1226" s="15"/>
      <c r="F1226" s="15" t="s">
        <v>1693</v>
      </c>
      <c r="G1226" s="15" t="s">
        <v>2501</v>
      </c>
      <c r="H1226" s="17" t="s">
        <v>1688</v>
      </c>
      <c r="I1226" s="15" t="s">
        <v>1672</v>
      </c>
      <c r="J1226" s="17" t="s">
        <v>1673</v>
      </c>
      <c r="K1226" s="15" t="s">
        <v>1691</v>
      </c>
      <c r="L1226" s="15"/>
    </row>
    <row r="1227" ht="22.5" spans="1:12">
      <c r="A1227" s="15"/>
      <c r="B1227" s="15"/>
      <c r="C1227" s="16"/>
      <c r="D1227" s="15"/>
      <c r="E1227" s="15"/>
      <c r="F1227" s="15"/>
      <c r="G1227" s="15" t="s">
        <v>2502</v>
      </c>
      <c r="H1227" s="17" t="s">
        <v>1688</v>
      </c>
      <c r="I1227" s="15" t="s">
        <v>1769</v>
      </c>
      <c r="J1227" s="17" t="s">
        <v>1673</v>
      </c>
      <c r="K1227" s="15" t="s">
        <v>1691</v>
      </c>
      <c r="L1227" s="15"/>
    </row>
    <row r="1228" spans="1:12">
      <c r="A1228" s="15"/>
      <c r="B1228" s="15"/>
      <c r="C1228" s="16"/>
      <c r="D1228" s="15"/>
      <c r="E1228" s="15"/>
      <c r="F1228" s="15" t="s">
        <v>1698</v>
      </c>
      <c r="G1228" s="15" t="s">
        <v>2503</v>
      </c>
      <c r="H1228" s="17" t="s">
        <v>1709</v>
      </c>
      <c r="I1228" s="15" t="s">
        <v>1738</v>
      </c>
      <c r="J1228" s="17" t="s">
        <v>1817</v>
      </c>
      <c r="K1228" s="15" t="s">
        <v>1691</v>
      </c>
      <c r="L1228" s="15"/>
    </row>
    <row r="1229" ht="33.75" spans="1:12">
      <c r="A1229" s="15"/>
      <c r="B1229" s="15"/>
      <c r="C1229" s="16"/>
      <c r="D1229" s="15"/>
      <c r="E1229" s="15" t="s">
        <v>1676</v>
      </c>
      <c r="F1229" s="15" t="s">
        <v>1677</v>
      </c>
      <c r="G1229" s="15" t="s">
        <v>2504</v>
      </c>
      <c r="H1229" s="17" t="s">
        <v>1695</v>
      </c>
      <c r="I1229" s="15" t="s">
        <v>2114</v>
      </c>
      <c r="J1229" s="17"/>
      <c r="K1229" s="15" t="s">
        <v>1691</v>
      </c>
      <c r="L1229" s="15"/>
    </row>
    <row r="1230" ht="22.5" spans="1:12">
      <c r="A1230" s="15"/>
      <c r="B1230" s="15"/>
      <c r="C1230" s="16"/>
      <c r="D1230" s="15"/>
      <c r="E1230" s="15"/>
      <c r="F1230" s="15"/>
      <c r="G1230" s="15" t="s">
        <v>2505</v>
      </c>
      <c r="H1230" s="17" t="s">
        <v>1688</v>
      </c>
      <c r="I1230" s="15" t="s">
        <v>1697</v>
      </c>
      <c r="J1230" s="17" t="s">
        <v>2465</v>
      </c>
      <c r="K1230" s="15" t="s">
        <v>1691</v>
      </c>
      <c r="L1230" s="15"/>
    </row>
    <row r="1231" ht="22.5" spans="1:12">
      <c r="A1231" s="15"/>
      <c r="B1231" s="15"/>
      <c r="C1231" s="16"/>
      <c r="D1231" s="15"/>
      <c r="E1231" s="15" t="s">
        <v>1702</v>
      </c>
      <c r="F1231" s="15" t="s">
        <v>1703</v>
      </c>
      <c r="G1231" s="15" t="s">
        <v>2506</v>
      </c>
      <c r="H1231" s="17" t="s">
        <v>1688</v>
      </c>
      <c r="I1231" s="15" t="s">
        <v>1769</v>
      </c>
      <c r="J1231" s="17" t="s">
        <v>1673</v>
      </c>
      <c r="K1231" s="15" t="s">
        <v>1691</v>
      </c>
      <c r="L1231" s="15"/>
    </row>
    <row r="1232" ht="33.75" spans="1:12">
      <c r="A1232" s="15"/>
      <c r="B1232" s="15" t="s">
        <v>1724</v>
      </c>
      <c r="C1232" s="16">
        <v>1.62</v>
      </c>
      <c r="D1232" s="15"/>
      <c r="E1232" s="15"/>
      <c r="F1232" s="15"/>
      <c r="G1232" s="15"/>
      <c r="H1232" s="17"/>
      <c r="I1232" s="15"/>
      <c r="J1232" s="17"/>
      <c r="K1232" s="15"/>
      <c r="L1232" s="15"/>
    </row>
    <row r="1233" ht="22.5" spans="1:12">
      <c r="A1233" s="15" t="s">
        <v>2507</v>
      </c>
      <c r="B1233" s="15" t="s">
        <v>1683</v>
      </c>
      <c r="C1233" s="16">
        <v>354.594689</v>
      </c>
      <c r="D1233" s="15" t="s">
        <v>1667</v>
      </c>
      <c r="E1233" s="15" t="s">
        <v>1668</v>
      </c>
      <c r="F1233" s="15" t="s">
        <v>1669</v>
      </c>
      <c r="G1233" s="15" t="s">
        <v>1670</v>
      </c>
      <c r="H1233" s="17" t="s">
        <v>1671</v>
      </c>
      <c r="I1233" s="15" t="s">
        <v>1672</v>
      </c>
      <c r="J1233" s="17" t="s">
        <v>1673</v>
      </c>
      <c r="K1233" s="15" t="s">
        <v>1674</v>
      </c>
      <c r="L1233" s="15" t="s">
        <v>1675</v>
      </c>
    </row>
    <row r="1234" ht="22.5" spans="1:12">
      <c r="A1234" s="15"/>
      <c r="B1234" s="15"/>
      <c r="C1234" s="16"/>
      <c r="D1234" s="15"/>
      <c r="E1234" s="15" t="s">
        <v>1676</v>
      </c>
      <c r="F1234" s="15" t="s">
        <v>1677</v>
      </c>
      <c r="G1234" s="15" t="s">
        <v>1678</v>
      </c>
      <c r="H1234" s="17" t="s">
        <v>1671</v>
      </c>
      <c r="I1234" s="15" t="s">
        <v>1672</v>
      </c>
      <c r="J1234" s="17" t="s">
        <v>1673</v>
      </c>
      <c r="K1234" s="15" t="s">
        <v>1679</v>
      </c>
      <c r="L1234" s="15" t="s">
        <v>1675</v>
      </c>
    </row>
    <row r="1235" ht="22.5" spans="1:12">
      <c r="A1235" s="15"/>
      <c r="B1235" s="15" t="s">
        <v>1684</v>
      </c>
      <c r="C1235" s="16">
        <v>531.1673</v>
      </c>
      <c r="D1235" s="15" t="s">
        <v>1667</v>
      </c>
      <c r="E1235" s="15" t="s">
        <v>1668</v>
      </c>
      <c r="F1235" s="15" t="s">
        <v>1669</v>
      </c>
      <c r="G1235" s="15" t="s">
        <v>1670</v>
      </c>
      <c r="H1235" s="17" t="s">
        <v>1671</v>
      </c>
      <c r="I1235" s="15" t="s">
        <v>1672</v>
      </c>
      <c r="J1235" s="17" t="s">
        <v>1673</v>
      </c>
      <c r="K1235" s="15" t="s">
        <v>1674</v>
      </c>
      <c r="L1235" s="15" t="s">
        <v>1675</v>
      </c>
    </row>
    <row r="1236" ht="22.5" spans="1:12">
      <c r="A1236" s="15"/>
      <c r="B1236" s="15"/>
      <c r="C1236" s="16"/>
      <c r="D1236" s="15"/>
      <c r="E1236" s="15" t="s">
        <v>1676</v>
      </c>
      <c r="F1236" s="15" t="s">
        <v>1677</v>
      </c>
      <c r="G1236" s="15" t="s">
        <v>1678</v>
      </c>
      <c r="H1236" s="17" t="s">
        <v>1671</v>
      </c>
      <c r="I1236" s="15" t="s">
        <v>1672</v>
      </c>
      <c r="J1236" s="17" t="s">
        <v>1673</v>
      </c>
      <c r="K1236" s="15" t="s">
        <v>1679</v>
      </c>
      <c r="L1236" s="15" t="s">
        <v>1675</v>
      </c>
    </row>
    <row r="1237" spans="1:12">
      <c r="A1237" s="15"/>
      <c r="B1237" s="15" t="s">
        <v>1714</v>
      </c>
      <c r="C1237" s="16">
        <v>36.296</v>
      </c>
      <c r="D1237" s="15" t="s">
        <v>1715</v>
      </c>
      <c r="E1237" s="15" t="s">
        <v>1668</v>
      </c>
      <c r="F1237" s="15" t="s">
        <v>1669</v>
      </c>
      <c r="G1237" s="15" t="s">
        <v>1716</v>
      </c>
      <c r="H1237" s="17" t="s">
        <v>1709</v>
      </c>
      <c r="I1237" s="15" t="s">
        <v>1717</v>
      </c>
      <c r="J1237" s="17" t="s">
        <v>1690</v>
      </c>
      <c r="K1237" s="15" t="s">
        <v>1697</v>
      </c>
      <c r="L1237" s="15" t="s">
        <v>1711</v>
      </c>
    </row>
    <row r="1238" ht="56.25" spans="1:12">
      <c r="A1238" s="15"/>
      <c r="B1238" s="15"/>
      <c r="C1238" s="16"/>
      <c r="D1238" s="15"/>
      <c r="E1238" s="15"/>
      <c r="F1238" s="15" t="s">
        <v>1693</v>
      </c>
      <c r="G1238" s="15" t="s">
        <v>1718</v>
      </c>
      <c r="H1238" s="17" t="s">
        <v>1709</v>
      </c>
      <c r="I1238" s="15" t="s">
        <v>1717</v>
      </c>
      <c r="J1238" s="17" t="s">
        <v>1673</v>
      </c>
      <c r="K1238" s="15" t="s">
        <v>1679</v>
      </c>
      <c r="L1238" s="15" t="s">
        <v>1711</v>
      </c>
    </row>
    <row r="1239" ht="78.75" spans="1:12">
      <c r="A1239" s="15"/>
      <c r="B1239" s="15"/>
      <c r="C1239" s="16"/>
      <c r="D1239" s="15"/>
      <c r="E1239" s="15" t="s">
        <v>1676</v>
      </c>
      <c r="F1239" s="15" t="s">
        <v>1719</v>
      </c>
      <c r="G1239" s="15" t="s">
        <v>1720</v>
      </c>
      <c r="H1239" s="17" t="s">
        <v>1709</v>
      </c>
      <c r="I1239" s="15" t="s">
        <v>1672</v>
      </c>
      <c r="J1239" s="17" t="s">
        <v>1673</v>
      </c>
      <c r="K1239" s="15" t="s">
        <v>1697</v>
      </c>
      <c r="L1239" s="15" t="s">
        <v>1711</v>
      </c>
    </row>
    <row r="1240" spans="1:12">
      <c r="A1240" s="15"/>
      <c r="B1240" s="15"/>
      <c r="C1240" s="16"/>
      <c r="D1240" s="15"/>
      <c r="E1240" s="15"/>
      <c r="F1240" s="15" t="s">
        <v>1677</v>
      </c>
      <c r="G1240" s="15" t="s">
        <v>1721</v>
      </c>
      <c r="H1240" s="17" t="s">
        <v>1671</v>
      </c>
      <c r="I1240" s="15" t="s">
        <v>1672</v>
      </c>
      <c r="J1240" s="17" t="s">
        <v>1673</v>
      </c>
      <c r="K1240" s="15" t="s">
        <v>1697</v>
      </c>
      <c r="L1240" s="15" t="s">
        <v>1675</v>
      </c>
    </row>
    <row r="1241" ht="22.5" spans="1:12">
      <c r="A1241" s="15"/>
      <c r="B1241" s="15" t="s">
        <v>1740</v>
      </c>
      <c r="C1241" s="16">
        <v>197.8152</v>
      </c>
      <c r="D1241" s="15" t="s">
        <v>1667</v>
      </c>
      <c r="E1241" s="15" t="s">
        <v>1668</v>
      </c>
      <c r="F1241" s="15" t="s">
        <v>1669</v>
      </c>
      <c r="G1241" s="15" t="s">
        <v>1670</v>
      </c>
      <c r="H1241" s="17" t="s">
        <v>1671</v>
      </c>
      <c r="I1241" s="15" t="s">
        <v>1672</v>
      </c>
      <c r="J1241" s="17" t="s">
        <v>1673</v>
      </c>
      <c r="K1241" s="15" t="s">
        <v>1674</v>
      </c>
      <c r="L1241" s="15" t="s">
        <v>1675</v>
      </c>
    </row>
    <row r="1242" ht="22.5" spans="1:12">
      <c r="A1242" s="15"/>
      <c r="B1242" s="15"/>
      <c r="C1242" s="16"/>
      <c r="D1242" s="15"/>
      <c r="E1242" s="15" t="s">
        <v>1676</v>
      </c>
      <c r="F1242" s="15" t="s">
        <v>1677</v>
      </c>
      <c r="G1242" s="15" t="s">
        <v>1678</v>
      </c>
      <c r="H1242" s="17" t="s">
        <v>1671</v>
      </c>
      <c r="I1242" s="15" t="s">
        <v>1672</v>
      </c>
      <c r="J1242" s="17" t="s">
        <v>1673</v>
      </c>
      <c r="K1242" s="15" t="s">
        <v>1679</v>
      </c>
      <c r="L1242" s="15" t="s">
        <v>1675</v>
      </c>
    </row>
    <row r="1243" ht="22.5" spans="1:12">
      <c r="A1243" s="15"/>
      <c r="B1243" s="15" t="s">
        <v>1741</v>
      </c>
      <c r="C1243" s="16">
        <v>75.8335</v>
      </c>
      <c r="D1243" s="15"/>
      <c r="E1243" s="15"/>
      <c r="F1243" s="15"/>
      <c r="G1243" s="15"/>
      <c r="H1243" s="17"/>
      <c r="I1243" s="15"/>
      <c r="J1243" s="17"/>
      <c r="K1243" s="15"/>
      <c r="L1243" s="15"/>
    </row>
    <row r="1244" ht="33.75" spans="1:12">
      <c r="A1244" s="15"/>
      <c r="B1244" s="15" t="s">
        <v>1724</v>
      </c>
      <c r="C1244" s="16">
        <v>10.08</v>
      </c>
      <c r="D1244" s="15"/>
      <c r="E1244" s="15"/>
      <c r="F1244" s="15"/>
      <c r="G1244" s="15"/>
      <c r="H1244" s="17"/>
      <c r="I1244" s="15"/>
      <c r="J1244" s="17"/>
      <c r="K1244" s="15"/>
      <c r="L1244" s="15"/>
    </row>
    <row r="1245" ht="22.5" spans="1:12">
      <c r="A1245" s="12" t="s">
        <v>2508</v>
      </c>
      <c r="B1245" s="13"/>
      <c r="C1245" s="14">
        <v>507.29016</v>
      </c>
      <c r="D1245" s="13"/>
      <c r="E1245" s="13"/>
      <c r="F1245" s="13"/>
      <c r="G1245" s="13"/>
      <c r="H1245" s="13"/>
      <c r="I1245" s="13"/>
      <c r="J1245" s="13"/>
      <c r="K1245" s="13"/>
      <c r="L1245" s="13"/>
    </row>
    <row r="1246" ht="33.75" spans="1:12">
      <c r="A1246" s="15" t="s">
        <v>2509</v>
      </c>
      <c r="B1246" s="15" t="s">
        <v>2011</v>
      </c>
      <c r="C1246" s="16">
        <v>1.2</v>
      </c>
      <c r="D1246" s="15"/>
      <c r="E1246" s="15"/>
      <c r="F1246" s="15"/>
      <c r="G1246" s="15"/>
      <c r="H1246" s="17"/>
      <c r="I1246" s="15"/>
      <c r="J1246" s="17"/>
      <c r="K1246" s="15"/>
      <c r="L1246" s="15"/>
    </row>
    <row r="1247" ht="22.5" spans="1:12">
      <c r="A1247" s="15"/>
      <c r="B1247" s="15" t="s">
        <v>1680</v>
      </c>
      <c r="C1247" s="16">
        <v>10.2625</v>
      </c>
      <c r="D1247" s="15"/>
      <c r="E1247" s="15"/>
      <c r="F1247" s="15"/>
      <c r="G1247" s="15"/>
      <c r="H1247" s="17"/>
      <c r="I1247" s="15"/>
      <c r="J1247" s="17"/>
      <c r="K1247" s="15"/>
      <c r="L1247" s="15"/>
    </row>
    <row r="1248" ht="22.5" spans="1:12">
      <c r="A1248" s="15"/>
      <c r="B1248" s="15" t="s">
        <v>2510</v>
      </c>
      <c r="C1248" s="16">
        <v>15</v>
      </c>
      <c r="D1248" s="15"/>
      <c r="E1248" s="15"/>
      <c r="F1248" s="15"/>
      <c r="G1248" s="15"/>
      <c r="H1248" s="17"/>
      <c r="I1248" s="15"/>
      <c r="J1248" s="17"/>
      <c r="K1248" s="15"/>
      <c r="L1248" s="15"/>
    </row>
    <row r="1249" ht="22.5" spans="1:12">
      <c r="A1249" s="15"/>
      <c r="B1249" s="15" t="s">
        <v>1683</v>
      </c>
      <c r="C1249" s="16">
        <v>74.214599</v>
      </c>
      <c r="D1249" s="15" t="s">
        <v>1667</v>
      </c>
      <c r="E1249" s="15" t="s">
        <v>1668</v>
      </c>
      <c r="F1249" s="15" t="s">
        <v>1669</v>
      </c>
      <c r="G1249" s="15" t="s">
        <v>1670</v>
      </c>
      <c r="H1249" s="17" t="s">
        <v>1671</v>
      </c>
      <c r="I1249" s="15" t="s">
        <v>1672</v>
      </c>
      <c r="J1249" s="17" t="s">
        <v>1673</v>
      </c>
      <c r="K1249" s="15" t="s">
        <v>1674</v>
      </c>
      <c r="L1249" s="15" t="s">
        <v>1675</v>
      </c>
    </row>
    <row r="1250" ht="22.5" spans="1:12">
      <c r="A1250" s="15"/>
      <c r="B1250" s="15"/>
      <c r="C1250" s="16"/>
      <c r="D1250" s="15"/>
      <c r="E1250" s="15" t="s">
        <v>1676</v>
      </c>
      <c r="F1250" s="15" t="s">
        <v>1677</v>
      </c>
      <c r="G1250" s="15" t="s">
        <v>1678</v>
      </c>
      <c r="H1250" s="17" t="s">
        <v>1671</v>
      </c>
      <c r="I1250" s="15" t="s">
        <v>1672</v>
      </c>
      <c r="J1250" s="17" t="s">
        <v>1673</v>
      </c>
      <c r="K1250" s="15" t="s">
        <v>1679</v>
      </c>
      <c r="L1250" s="15" t="s">
        <v>1675</v>
      </c>
    </row>
    <row r="1251" ht="22.5" spans="1:12">
      <c r="A1251" s="15"/>
      <c r="B1251" s="15" t="s">
        <v>1684</v>
      </c>
      <c r="C1251" s="16">
        <v>151.6096</v>
      </c>
      <c r="D1251" s="15" t="s">
        <v>1667</v>
      </c>
      <c r="E1251" s="15" t="s">
        <v>1668</v>
      </c>
      <c r="F1251" s="15" t="s">
        <v>1669</v>
      </c>
      <c r="G1251" s="15" t="s">
        <v>1670</v>
      </c>
      <c r="H1251" s="17" t="s">
        <v>1671</v>
      </c>
      <c r="I1251" s="15" t="s">
        <v>1672</v>
      </c>
      <c r="J1251" s="17" t="s">
        <v>1673</v>
      </c>
      <c r="K1251" s="15" t="s">
        <v>1674</v>
      </c>
      <c r="L1251" s="15" t="s">
        <v>1675</v>
      </c>
    </row>
    <row r="1252" ht="22.5" spans="1:12">
      <c r="A1252" s="15"/>
      <c r="B1252" s="15"/>
      <c r="C1252" s="16"/>
      <c r="D1252" s="15"/>
      <c r="E1252" s="15" t="s">
        <v>1676</v>
      </c>
      <c r="F1252" s="15" t="s">
        <v>1677</v>
      </c>
      <c r="G1252" s="15" t="s">
        <v>1678</v>
      </c>
      <c r="H1252" s="17" t="s">
        <v>1671</v>
      </c>
      <c r="I1252" s="15" t="s">
        <v>1672</v>
      </c>
      <c r="J1252" s="17" t="s">
        <v>1673</v>
      </c>
      <c r="K1252" s="15" t="s">
        <v>1679</v>
      </c>
      <c r="L1252" s="15" t="s">
        <v>1675</v>
      </c>
    </row>
    <row r="1253" spans="1:12">
      <c r="A1253" s="15"/>
      <c r="B1253" s="15" t="s">
        <v>1714</v>
      </c>
      <c r="C1253" s="16">
        <v>25.584</v>
      </c>
      <c r="D1253" s="15" t="s">
        <v>1715</v>
      </c>
      <c r="E1253" s="15" t="s">
        <v>1668</v>
      </c>
      <c r="F1253" s="15" t="s">
        <v>1669</v>
      </c>
      <c r="G1253" s="15" t="s">
        <v>1716</v>
      </c>
      <c r="H1253" s="17" t="s">
        <v>1709</v>
      </c>
      <c r="I1253" s="15" t="s">
        <v>1717</v>
      </c>
      <c r="J1253" s="17" t="s">
        <v>1690</v>
      </c>
      <c r="K1253" s="15" t="s">
        <v>1697</v>
      </c>
      <c r="L1253" s="15" t="s">
        <v>1711</v>
      </c>
    </row>
    <row r="1254" ht="56.25" spans="1:12">
      <c r="A1254" s="15"/>
      <c r="B1254" s="15"/>
      <c r="C1254" s="16"/>
      <c r="D1254" s="15"/>
      <c r="E1254" s="15"/>
      <c r="F1254" s="15" t="s">
        <v>1693</v>
      </c>
      <c r="G1254" s="15" t="s">
        <v>1718</v>
      </c>
      <c r="H1254" s="17" t="s">
        <v>1709</v>
      </c>
      <c r="I1254" s="15" t="s">
        <v>1717</v>
      </c>
      <c r="J1254" s="17" t="s">
        <v>1673</v>
      </c>
      <c r="K1254" s="15" t="s">
        <v>1679</v>
      </c>
      <c r="L1254" s="15" t="s">
        <v>1711</v>
      </c>
    </row>
    <row r="1255" ht="78.75" spans="1:12">
      <c r="A1255" s="15"/>
      <c r="B1255" s="15"/>
      <c r="C1255" s="16"/>
      <c r="D1255" s="15"/>
      <c r="E1255" s="15" t="s">
        <v>1676</v>
      </c>
      <c r="F1255" s="15" t="s">
        <v>1719</v>
      </c>
      <c r="G1255" s="15" t="s">
        <v>1720</v>
      </c>
      <c r="H1255" s="17" t="s">
        <v>1709</v>
      </c>
      <c r="I1255" s="15" t="s">
        <v>1672</v>
      </c>
      <c r="J1255" s="17" t="s">
        <v>1673</v>
      </c>
      <c r="K1255" s="15" t="s">
        <v>1697</v>
      </c>
      <c r="L1255" s="15" t="s">
        <v>1711</v>
      </c>
    </row>
    <row r="1256" spans="1:12">
      <c r="A1256" s="15"/>
      <c r="B1256" s="15"/>
      <c r="C1256" s="16"/>
      <c r="D1256" s="15"/>
      <c r="E1256" s="15"/>
      <c r="F1256" s="15" t="s">
        <v>1677</v>
      </c>
      <c r="G1256" s="15" t="s">
        <v>1721</v>
      </c>
      <c r="H1256" s="17" t="s">
        <v>1671</v>
      </c>
      <c r="I1256" s="15" t="s">
        <v>1672</v>
      </c>
      <c r="J1256" s="17" t="s">
        <v>1673</v>
      </c>
      <c r="K1256" s="15" t="s">
        <v>1697</v>
      </c>
      <c r="L1256" s="15" t="s">
        <v>1675</v>
      </c>
    </row>
    <row r="1257" ht="22.5" spans="1:12">
      <c r="A1257" s="15"/>
      <c r="B1257" s="15" t="s">
        <v>2511</v>
      </c>
      <c r="C1257" s="16">
        <v>5.382649</v>
      </c>
      <c r="D1257" s="15"/>
      <c r="E1257" s="15"/>
      <c r="F1257" s="15"/>
      <c r="G1257" s="15"/>
      <c r="H1257" s="17"/>
      <c r="I1257" s="15"/>
      <c r="J1257" s="17"/>
      <c r="K1257" s="15"/>
      <c r="L1257" s="15"/>
    </row>
    <row r="1258" ht="22.5" spans="1:12">
      <c r="A1258" s="15"/>
      <c r="B1258" s="15" t="s">
        <v>1723</v>
      </c>
      <c r="C1258" s="16">
        <v>10.5208</v>
      </c>
      <c r="D1258" s="15"/>
      <c r="E1258" s="15"/>
      <c r="F1258" s="15"/>
      <c r="G1258" s="15"/>
      <c r="H1258" s="17"/>
      <c r="I1258" s="15"/>
      <c r="J1258" s="17"/>
      <c r="K1258" s="15"/>
      <c r="L1258" s="15"/>
    </row>
    <row r="1259" ht="33.75" spans="1:12">
      <c r="A1259" s="15"/>
      <c r="B1259" s="15" t="s">
        <v>2512</v>
      </c>
      <c r="C1259" s="16">
        <v>8</v>
      </c>
      <c r="D1259" s="15"/>
      <c r="E1259" s="15"/>
      <c r="F1259" s="15"/>
      <c r="G1259" s="15"/>
      <c r="H1259" s="17"/>
      <c r="I1259" s="15"/>
      <c r="J1259" s="17"/>
      <c r="K1259" s="15"/>
      <c r="L1259" s="15"/>
    </row>
    <row r="1260" ht="33.75" spans="1:12">
      <c r="A1260" s="15"/>
      <c r="B1260" s="15" t="s">
        <v>1724</v>
      </c>
      <c r="C1260" s="16">
        <v>1.68</v>
      </c>
      <c r="D1260" s="15"/>
      <c r="E1260" s="15"/>
      <c r="F1260" s="15"/>
      <c r="G1260" s="15"/>
      <c r="H1260" s="17"/>
      <c r="I1260" s="15"/>
      <c r="J1260" s="17"/>
      <c r="K1260" s="15"/>
      <c r="L1260" s="15"/>
    </row>
    <row r="1261" ht="22.5" spans="1:12">
      <c r="A1261" s="15" t="s">
        <v>2513</v>
      </c>
      <c r="B1261" s="15" t="s">
        <v>1680</v>
      </c>
      <c r="C1261" s="16">
        <v>0.84</v>
      </c>
      <c r="D1261" s="15"/>
      <c r="E1261" s="15"/>
      <c r="F1261" s="15"/>
      <c r="G1261" s="15"/>
      <c r="H1261" s="17"/>
      <c r="I1261" s="15"/>
      <c r="J1261" s="17"/>
      <c r="K1261" s="15"/>
      <c r="L1261" s="15"/>
    </row>
    <row r="1262" ht="22.5" spans="1:12">
      <c r="A1262" s="15"/>
      <c r="B1262" s="15" t="s">
        <v>1683</v>
      </c>
      <c r="C1262" s="16">
        <v>57.530412</v>
      </c>
      <c r="D1262" s="15" t="s">
        <v>1667</v>
      </c>
      <c r="E1262" s="15" t="s">
        <v>1668</v>
      </c>
      <c r="F1262" s="15" t="s">
        <v>1669</v>
      </c>
      <c r="G1262" s="15" t="s">
        <v>1670</v>
      </c>
      <c r="H1262" s="17" t="s">
        <v>1671</v>
      </c>
      <c r="I1262" s="15" t="s">
        <v>1672</v>
      </c>
      <c r="J1262" s="17" t="s">
        <v>1673</v>
      </c>
      <c r="K1262" s="15" t="s">
        <v>1674</v>
      </c>
      <c r="L1262" s="15" t="s">
        <v>1675</v>
      </c>
    </row>
    <row r="1263" ht="22.5" spans="1:12">
      <c r="A1263" s="15"/>
      <c r="B1263" s="15"/>
      <c r="C1263" s="16"/>
      <c r="D1263" s="15"/>
      <c r="E1263" s="15" t="s">
        <v>1676</v>
      </c>
      <c r="F1263" s="15" t="s">
        <v>1677</v>
      </c>
      <c r="G1263" s="15" t="s">
        <v>1678</v>
      </c>
      <c r="H1263" s="17" t="s">
        <v>1671</v>
      </c>
      <c r="I1263" s="15" t="s">
        <v>1672</v>
      </c>
      <c r="J1263" s="17" t="s">
        <v>1673</v>
      </c>
      <c r="K1263" s="15" t="s">
        <v>1679</v>
      </c>
      <c r="L1263" s="15" t="s">
        <v>1675</v>
      </c>
    </row>
    <row r="1264" ht="22.5" spans="1:12">
      <c r="A1264" s="15"/>
      <c r="B1264" s="15" t="s">
        <v>1684</v>
      </c>
      <c r="C1264" s="16">
        <v>86.8693</v>
      </c>
      <c r="D1264" s="15" t="s">
        <v>1667</v>
      </c>
      <c r="E1264" s="15" t="s">
        <v>1668</v>
      </c>
      <c r="F1264" s="15" t="s">
        <v>1669</v>
      </c>
      <c r="G1264" s="15" t="s">
        <v>1670</v>
      </c>
      <c r="H1264" s="17" t="s">
        <v>1671</v>
      </c>
      <c r="I1264" s="15" t="s">
        <v>1672</v>
      </c>
      <c r="J1264" s="17" t="s">
        <v>1673</v>
      </c>
      <c r="K1264" s="15" t="s">
        <v>1674</v>
      </c>
      <c r="L1264" s="15" t="s">
        <v>1675</v>
      </c>
    </row>
    <row r="1265" ht="22.5" spans="1:12">
      <c r="A1265" s="15"/>
      <c r="B1265" s="15"/>
      <c r="C1265" s="16"/>
      <c r="D1265" s="15"/>
      <c r="E1265" s="15" t="s">
        <v>1676</v>
      </c>
      <c r="F1265" s="15" t="s">
        <v>1677</v>
      </c>
      <c r="G1265" s="15" t="s">
        <v>1678</v>
      </c>
      <c r="H1265" s="17" t="s">
        <v>1671</v>
      </c>
      <c r="I1265" s="15" t="s">
        <v>1672</v>
      </c>
      <c r="J1265" s="17" t="s">
        <v>1673</v>
      </c>
      <c r="K1265" s="15" t="s">
        <v>1679</v>
      </c>
      <c r="L1265" s="15" t="s">
        <v>1675</v>
      </c>
    </row>
    <row r="1266" spans="1:12">
      <c r="A1266" s="15"/>
      <c r="B1266" s="15" t="s">
        <v>1714</v>
      </c>
      <c r="C1266" s="16">
        <v>11.336</v>
      </c>
      <c r="D1266" s="15" t="s">
        <v>1715</v>
      </c>
      <c r="E1266" s="15" t="s">
        <v>1668</v>
      </c>
      <c r="F1266" s="15" t="s">
        <v>1669</v>
      </c>
      <c r="G1266" s="15" t="s">
        <v>1716</v>
      </c>
      <c r="H1266" s="17" t="s">
        <v>1709</v>
      </c>
      <c r="I1266" s="15" t="s">
        <v>1717</v>
      </c>
      <c r="J1266" s="17" t="s">
        <v>1690</v>
      </c>
      <c r="K1266" s="15" t="s">
        <v>1697</v>
      </c>
      <c r="L1266" s="15" t="s">
        <v>1711</v>
      </c>
    </row>
    <row r="1267" ht="56.25" spans="1:12">
      <c r="A1267" s="15"/>
      <c r="B1267" s="15"/>
      <c r="C1267" s="16"/>
      <c r="D1267" s="15"/>
      <c r="E1267" s="15"/>
      <c r="F1267" s="15" t="s">
        <v>1693</v>
      </c>
      <c r="G1267" s="15" t="s">
        <v>1718</v>
      </c>
      <c r="H1267" s="17" t="s">
        <v>1709</v>
      </c>
      <c r="I1267" s="15" t="s">
        <v>1717</v>
      </c>
      <c r="J1267" s="17" t="s">
        <v>1673</v>
      </c>
      <c r="K1267" s="15" t="s">
        <v>1679</v>
      </c>
      <c r="L1267" s="15" t="s">
        <v>1711</v>
      </c>
    </row>
    <row r="1268" ht="78.75" spans="1:12">
      <c r="A1268" s="15"/>
      <c r="B1268" s="15"/>
      <c r="C1268" s="16"/>
      <c r="D1268" s="15"/>
      <c r="E1268" s="15" t="s">
        <v>1676</v>
      </c>
      <c r="F1268" s="15" t="s">
        <v>1719</v>
      </c>
      <c r="G1268" s="15" t="s">
        <v>1720</v>
      </c>
      <c r="H1268" s="17" t="s">
        <v>1709</v>
      </c>
      <c r="I1268" s="15" t="s">
        <v>1672</v>
      </c>
      <c r="J1268" s="17" t="s">
        <v>1673</v>
      </c>
      <c r="K1268" s="15" t="s">
        <v>1697</v>
      </c>
      <c r="L1268" s="15" t="s">
        <v>1711</v>
      </c>
    </row>
    <row r="1269" spans="1:12">
      <c r="A1269" s="15"/>
      <c r="B1269" s="15"/>
      <c r="C1269" s="16"/>
      <c r="D1269" s="15"/>
      <c r="E1269" s="15"/>
      <c r="F1269" s="15" t="s">
        <v>1677</v>
      </c>
      <c r="G1269" s="15" t="s">
        <v>1721</v>
      </c>
      <c r="H1269" s="17" t="s">
        <v>1671</v>
      </c>
      <c r="I1269" s="15" t="s">
        <v>1672</v>
      </c>
      <c r="J1269" s="17" t="s">
        <v>1673</v>
      </c>
      <c r="K1269" s="15" t="s">
        <v>1697</v>
      </c>
      <c r="L1269" s="15" t="s">
        <v>1675</v>
      </c>
    </row>
    <row r="1270" ht="22.5" spans="1:12">
      <c r="A1270" s="15"/>
      <c r="B1270" s="15" t="s">
        <v>1740</v>
      </c>
      <c r="C1270" s="16">
        <v>31.2936</v>
      </c>
      <c r="D1270" s="15" t="s">
        <v>1667</v>
      </c>
      <c r="E1270" s="15" t="s">
        <v>1668</v>
      </c>
      <c r="F1270" s="15" t="s">
        <v>1669</v>
      </c>
      <c r="G1270" s="15" t="s">
        <v>1670</v>
      </c>
      <c r="H1270" s="17" t="s">
        <v>1671</v>
      </c>
      <c r="I1270" s="15" t="s">
        <v>1672</v>
      </c>
      <c r="J1270" s="17" t="s">
        <v>1673</v>
      </c>
      <c r="K1270" s="15" t="s">
        <v>1674</v>
      </c>
      <c r="L1270" s="15" t="s">
        <v>1675</v>
      </c>
    </row>
    <row r="1271" ht="22.5" spans="1:12">
      <c r="A1271" s="15"/>
      <c r="B1271" s="15"/>
      <c r="C1271" s="16"/>
      <c r="D1271" s="15"/>
      <c r="E1271" s="15" t="s">
        <v>1676</v>
      </c>
      <c r="F1271" s="15" t="s">
        <v>1677</v>
      </c>
      <c r="G1271" s="15" t="s">
        <v>1678</v>
      </c>
      <c r="H1271" s="17" t="s">
        <v>1671</v>
      </c>
      <c r="I1271" s="15" t="s">
        <v>1672</v>
      </c>
      <c r="J1271" s="17" t="s">
        <v>1673</v>
      </c>
      <c r="K1271" s="15" t="s">
        <v>1679</v>
      </c>
      <c r="L1271" s="15" t="s">
        <v>1675</v>
      </c>
    </row>
    <row r="1272" ht="22.5" spans="1:12">
      <c r="A1272" s="15"/>
      <c r="B1272" s="15" t="s">
        <v>1741</v>
      </c>
      <c r="C1272" s="16">
        <v>14.1667</v>
      </c>
      <c r="D1272" s="15"/>
      <c r="E1272" s="15"/>
      <c r="F1272" s="15"/>
      <c r="G1272" s="15"/>
      <c r="H1272" s="17"/>
      <c r="I1272" s="15"/>
      <c r="J1272" s="17"/>
      <c r="K1272" s="15"/>
      <c r="L1272" s="15"/>
    </row>
    <row r="1273" ht="33.75" spans="1:12">
      <c r="A1273" s="15"/>
      <c r="B1273" s="15" t="s">
        <v>1724</v>
      </c>
      <c r="C1273" s="16">
        <v>1.8</v>
      </c>
      <c r="D1273" s="15"/>
      <c r="E1273" s="15"/>
      <c r="F1273" s="15"/>
      <c r="G1273" s="15"/>
      <c r="H1273" s="17"/>
      <c r="I1273" s="15"/>
      <c r="J1273" s="17"/>
      <c r="K1273" s="15"/>
      <c r="L1273" s="15"/>
    </row>
    <row r="1274" spans="1:12">
      <c r="A1274" s="12" t="s">
        <v>2514</v>
      </c>
      <c r="B1274" s="13"/>
      <c r="C1274" s="14">
        <v>4487.013257</v>
      </c>
      <c r="D1274" s="13"/>
      <c r="E1274" s="13"/>
      <c r="F1274" s="13"/>
      <c r="G1274" s="13"/>
      <c r="H1274" s="13"/>
      <c r="I1274" s="13"/>
      <c r="J1274" s="13"/>
      <c r="K1274" s="13"/>
      <c r="L1274" s="13"/>
    </row>
    <row r="1275" ht="22.5" spans="1:12">
      <c r="A1275" s="15" t="s">
        <v>2515</v>
      </c>
      <c r="B1275" s="15" t="s">
        <v>1666</v>
      </c>
      <c r="C1275" s="16">
        <v>41.361672</v>
      </c>
      <c r="D1275" s="15" t="s">
        <v>1667</v>
      </c>
      <c r="E1275" s="15" t="s">
        <v>1668</v>
      </c>
      <c r="F1275" s="15" t="s">
        <v>1669</v>
      </c>
      <c r="G1275" s="15" t="s">
        <v>1670</v>
      </c>
      <c r="H1275" s="17" t="s">
        <v>1671</v>
      </c>
      <c r="I1275" s="15" t="s">
        <v>1672</v>
      </c>
      <c r="J1275" s="17" t="s">
        <v>1673</v>
      </c>
      <c r="K1275" s="15" t="s">
        <v>1674</v>
      </c>
      <c r="L1275" s="15" t="s">
        <v>1675</v>
      </c>
    </row>
    <row r="1276" ht="22.5" spans="1:12">
      <c r="A1276" s="15"/>
      <c r="B1276" s="15"/>
      <c r="C1276" s="16"/>
      <c r="D1276" s="15"/>
      <c r="E1276" s="15" t="s">
        <v>1676</v>
      </c>
      <c r="F1276" s="15" t="s">
        <v>1677</v>
      </c>
      <c r="G1276" s="15" t="s">
        <v>1678</v>
      </c>
      <c r="H1276" s="17" t="s">
        <v>1671</v>
      </c>
      <c r="I1276" s="15" t="s">
        <v>1672</v>
      </c>
      <c r="J1276" s="17" t="s">
        <v>1673</v>
      </c>
      <c r="K1276" s="15" t="s">
        <v>1679</v>
      </c>
      <c r="L1276" s="15" t="s">
        <v>1675</v>
      </c>
    </row>
    <row r="1277" ht="22.5" spans="1:12">
      <c r="A1277" s="15"/>
      <c r="B1277" s="15" t="s">
        <v>1680</v>
      </c>
      <c r="C1277" s="16">
        <v>9.86</v>
      </c>
      <c r="D1277" s="15"/>
      <c r="E1277" s="15"/>
      <c r="F1277" s="15"/>
      <c r="G1277" s="15"/>
      <c r="H1277" s="17"/>
      <c r="I1277" s="15"/>
      <c r="J1277" s="17"/>
      <c r="K1277" s="15"/>
      <c r="L1277" s="15"/>
    </row>
    <row r="1278" ht="22.5" spans="1:12">
      <c r="A1278" s="15"/>
      <c r="B1278" s="15" t="s">
        <v>2516</v>
      </c>
      <c r="C1278" s="16">
        <v>3.06</v>
      </c>
      <c r="D1278" s="15"/>
      <c r="E1278" s="15"/>
      <c r="F1278" s="15"/>
      <c r="G1278" s="15"/>
      <c r="H1278" s="17"/>
      <c r="I1278" s="15"/>
      <c r="J1278" s="17"/>
      <c r="K1278" s="15"/>
      <c r="L1278" s="15"/>
    </row>
    <row r="1279" ht="22.5" spans="1:12">
      <c r="A1279" s="15"/>
      <c r="B1279" s="15" t="s">
        <v>2517</v>
      </c>
      <c r="C1279" s="16">
        <v>30</v>
      </c>
      <c r="D1279" s="15" t="s">
        <v>2518</v>
      </c>
      <c r="E1279" s="15" t="s">
        <v>1668</v>
      </c>
      <c r="F1279" s="15" t="s">
        <v>1669</v>
      </c>
      <c r="G1279" s="15" t="s">
        <v>2519</v>
      </c>
      <c r="H1279" s="17" t="s">
        <v>1688</v>
      </c>
      <c r="I1279" s="15" t="s">
        <v>2520</v>
      </c>
      <c r="J1279" s="17" t="s">
        <v>2155</v>
      </c>
      <c r="K1279" s="15" t="s">
        <v>1697</v>
      </c>
      <c r="L1279" s="15" t="s">
        <v>1675</v>
      </c>
    </row>
    <row r="1280" spans="1:12">
      <c r="A1280" s="15"/>
      <c r="B1280" s="15"/>
      <c r="C1280" s="16"/>
      <c r="D1280" s="15"/>
      <c r="E1280" s="15"/>
      <c r="F1280" s="15" t="s">
        <v>1693</v>
      </c>
      <c r="G1280" s="15" t="s">
        <v>2521</v>
      </c>
      <c r="H1280" s="17" t="s">
        <v>1695</v>
      </c>
      <c r="I1280" s="15" t="s">
        <v>2001</v>
      </c>
      <c r="J1280" s="17"/>
      <c r="K1280" s="15" t="s">
        <v>1697</v>
      </c>
      <c r="L1280" s="15"/>
    </row>
    <row r="1281" ht="22.5" spans="1:12">
      <c r="A1281" s="15"/>
      <c r="B1281" s="15"/>
      <c r="C1281" s="16"/>
      <c r="D1281" s="15"/>
      <c r="E1281" s="15"/>
      <c r="F1281" s="15" t="s">
        <v>1698</v>
      </c>
      <c r="G1281" s="15" t="s">
        <v>2522</v>
      </c>
      <c r="H1281" s="17" t="s">
        <v>1688</v>
      </c>
      <c r="I1281" s="15" t="s">
        <v>1672</v>
      </c>
      <c r="J1281" s="17" t="s">
        <v>1673</v>
      </c>
      <c r="K1281" s="15" t="s">
        <v>1691</v>
      </c>
      <c r="L1281" s="15" t="s">
        <v>1675</v>
      </c>
    </row>
    <row r="1282" ht="22.5" spans="1:12">
      <c r="A1282" s="15"/>
      <c r="B1282" s="15"/>
      <c r="C1282" s="16"/>
      <c r="D1282" s="15"/>
      <c r="E1282" s="15" t="s">
        <v>1676</v>
      </c>
      <c r="F1282" s="15" t="s">
        <v>1677</v>
      </c>
      <c r="G1282" s="15" t="s">
        <v>2523</v>
      </c>
      <c r="H1282" s="17" t="s">
        <v>1695</v>
      </c>
      <c r="I1282" s="15" t="s">
        <v>2001</v>
      </c>
      <c r="J1282" s="17"/>
      <c r="K1282" s="15" t="s">
        <v>1691</v>
      </c>
      <c r="L1282" s="15" t="s">
        <v>1675</v>
      </c>
    </row>
    <row r="1283" ht="45" spans="1:12">
      <c r="A1283" s="15"/>
      <c r="B1283" s="15"/>
      <c r="C1283" s="16"/>
      <c r="D1283" s="15"/>
      <c r="E1283" s="15"/>
      <c r="F1283" s="15"/>
      <c r="G1283" s="15" t="s">
        <v>2524</v>
      </c>
      <c r="H1283" s="17" t="s">
        <v>1695</v>
      </c>
      <c r="I1283" s="15" t="s">
        <v>2186</v>
      </c>
      <c r="J1283" s="17"/>
      <c r="K1283" s="15" t="s">
        <v>1691</v>
      </c>
      <c r="L1283" s="15" t="s">
        <v>1675</v>
      </c>
    </row>
    <row r="1284" ht="22.5" spans="1:12">
      <c r="A1284" s="15"/>
      <c r="B1284" s="15"/>
      <c r="C1284" s="16"/>
      <c r="D1284" s="15"/>
      <c r="E1284" s="15" t="s">
        <v>1702</v>
      </c>
      <c r="F1284" s="15" t="s">
        <v>2045</v>
      </c>
      <c r="G1284" s="15" t="s">
        <v>2525</v>
      </c>
      <c r="H1284" s="17" t="s">
        <v>1688</v>
      </c>
      <c r="I1284" s="15" t="s">
        <v>1705</v>
      </c>
      <c r="J1284" s="17" t="s">
        <v>1673</v>
      </c>
      <c r="K1284" s="15" t="s">
        <v>1691</v>
      </c>
      <c r="L1284" s="15" t="s">
        <v>1675</v>
      </c>
    </row>
    <row r="1285" ht="22.5" spans="1:12">
      <c r="A1285" s="15"/>
      <c r="B1285" s="15"/>
      <c r="C1285" s="16"/>
      <c r="D1285" s="15"/>
      <c r="E1285" s="15" t="s">
        <v>1706</v>
      </c>
      <c r="F1285" s="15" t="s">
        <v>1707</v>
      </c>
      <c r="G1285" s="15" t="s">
        <v>2526</v>
      </c>
      <c r="H1285" s="17" t="s">
        <v>1709</v>
      </c>
      <c r="I1285" s="15" t="s">
        <v>2527</v>
      </c>
      <c r="J1285" s="17" t="s">
        <v>1975</v>
      </c>
      <c r="K1285" s="15" t="s">
        <v>1691</v>
      </c>
      <c r="L1285" s="15" t="s">
        <v>1711</v>
      </c>
    </row>
    <row r="1286" ht="22.5" spans="1:12">
      <c r="A1286" s="15"/>
      <c r="B1286" s="15" t="s">
        <v>2528</v>
      </c>
      <c r="C1286" s="16">
        <v>1130.95</v>
      </c>
      <c r="D1286" s="15"/>
      <c r="E1286" s="15"/>
      <c r="F1286" s="15"/>
      <c r="G1286" s="15"/>
      <c r="H1286" s="17"/>
      <c r="I1286" s="15"/>
      <c r="J1286" s="17"/>
      <c r="K1286" s="15"/>
      <c r="L1286" s="15"/>
    </row>
    <row r="1287" ht="33.75" spans="1:12">
      <c r="A1287" s="15"/>
      <c r="B1287" s="15" t="s">
        <v>2529</v>
      </c>
      <c r="C1287" s="16">
        <v>8.16</v>
      </c>
      <c r="D1287" s="15"/>
      <c r="E1287" s="15"/>
      <c r="F1287" s="15"/>
      <c r="G1287" s="15"/>
      <c r="H1287" s="17"/>
      <c r="I1287" s="15"/>
      <c r="J1287" s="17"/>
      <c r="K1287" s="15"/>
      <c r="L1287" s="15"/>
    </row>
    <row r="1288" ht="33.75" spans="1:12">
      <c r="A1288" s="15"/>
      <c r="B1288" s="15" t="s">
        <v>2530</v>
      </c>
      <c r="C1288" s="16">
        <v>3</v>
      </c>
      <c r="D1288" s="15"/>
      <c r="E1288" s="15"/>
      <c r="F1288" s="15"/>
      <c r="G1288" s="15"/>
      <c r="H1288" s="17"/>
      <c r="I1288" s="15"/>
      <c r="J1288" s="17"/>
      <c r="K1288" s="15"/>
      <c r="L1288" s="15"/>
    </row>
    <row r="1289" ht="33.75" spans="1:12">
      <c r="A1289" s="15"/>
      <c r="B1289" s="15" t="s">
        <v>2531</v>
      </c>
      <c r="C1289" s="16">
        <v>103.8</v>
      </c>
      <c r="D1289" s="15"/>
      <c r="E1289" s="15"/>
      <c r="F1289" s="15"/>
      <c r="G1289" s="15"/>
      <c r="H1289" s="17"/>
      <c r="I1289" s="15"/>
      <c r="J1289" s="17"/>
      <c r="K1289" s="15"/>
      <c r="L1289" s="15"/>
    </row>
    <row r="1290" ht="22.5" spans="1:12">
      <c r="A1290" s="15"/>
      <c r="B1290" s="15" t="s">
        <v>2532</v>
      </c>
      <c r="C1290" s="16">
        <v>56.45</v>
      </c>
      <c r="D1290" s="15"/>
      <c r="E1290" s="15"/>
      <c r="F1290" s="15"/>
      <c r="G1290" s="15"/>
      <c r="H1290" s="17"/>
      <c r="I1290" s="15"/>
      <c r="J1290" s="17"/>
      <c r="K1290" s="15"/>
      <c r="L1290" s="15"/>
    </row>
    <row r="1291" ht="33.75" spans="1:12">
      <c r="A1291" s="15"/>
      <c r="B1291" s="15" t="s">
        <v>2533</v>
      </c>
      <c r="C1291" s="16">
        <v>12.08</v>
      </c>
      <c r="D1291" s="15"/>
      <c r="E1291" s="15"/>
      <c r="F1291" s="15"/>
      <c r="G1291" s="15"/>
      <c r="H1291" s="17"/>
      <c r="I1291" s="15"/>
      <c r="J1291" s="17"/>
      <c r="K1291" s="15"/>
      <c r="L1291" s="15"/>
    </row>
    <row r="1292" ht="22.5" spans="1:12">
      <c r="A1292" s="15"/>
      <c r="B1292" s="15" t="s">
        <v>2534</v>
      </c>
      <c r="C1292" s="16">
        <v>1.33</v>
      </c>
      <c r="D1292" s="15"/>
      <c r="E1292" s="15"/>
      <c r="F1292" s="15"/>
      <c r="G1292" s="15"/>
      <c r="H1292" s="17"/>
      <c r="I1292" s="15"/>
      <c r="J1292" s="17"/>
      <c r="K1292" s="15"/>
      <c r="L1292" s="15"/>
    </row>
    <row r="1293" ht="22.5" spans="1:12">
      <c r="A1293" s="15"/>
      <c r="B1293" s="15" t="s">
        <v>1683</v>
      </c>
      <c r="C1293" s="16">
        <v>40.317446</v>
      </c>
      <c r="D1293" s="15" t="s">
        <v>1667</v>
      </c>
      <c r="E1293" s="15" t="s">
        <v>1668</v>
      </c>
      <c r="F1293" s="15" t="s">
        <v>1669</v>
      </c>
      <c r="G1293" s="15" t="s">
        <v>1670</v>
      </c>
      <c r="H1293" s="17" t="s">
        <v>1671</v>
      </c>
      <c r="I1293" s="15" t="s">
        <v>1672</v>
      </c>
      <c r="J1293" s="17" t="s">
        <v>1673</v>
      </c>
      <c r="K1293" s="15" t="s">
        <v>1674</v>
      </c>
      <c r="L1293" s="15" t="s">
        <v>1675</v>
      </c>
    </row>
    <row r="1294" ht="22.5" spans="1:12">
      <c r="A1294" s="15"/>
      <c r="B1294" s="15"/>
      <c r="C1294" s="16"/>
      <c r="D1294" s="15"/>
      <c r="E1294" s="15" t="s">
        <v>1676</v>
      </c>
      <c r="F1294" s="15" t="s">
        <v>1677</v>
      </c>
      <c r="G1294" s="15" t="s">
        <v>1678</v>
      </c>
      <c r="H1294" s="17" t="s">
        <v>1671</v>
      </c>
      <c r="I1294" s="15" t="s">
        <v>1672</v>
      </c>
      <c r="J1294" s="17" t="s">
        <v>1673</v>
      </c>
      <c r="K1294" s="15" t="s">
        <v>1679</v>
      </c>
      <c r="L1294" s="15" t="s">
        <v>1675</v>
      </c>
    </row>
    <row r="1295" ht="22.5" spans="1:12">
      <c r="A1295" s="15"/>
      <c r="B1295" s="15" t="s">
        <v>1684</v>
      </c>
      <c r="C1295" s="16">
        <v>77.8368</v>
      </c>
      <c r="D1295" s="15" t="s">
        <v>1667</v>
      </c>
      <c r="E1295" s="15" t="s">
        <v>1668</v>
      </c>
      <c r="F1295" s="15" t="s">
        <v>1669</v>
      </c>
      <c r="G1295" s="15" t="s">
        <v>1670</v>
      </c>
      <c r="H1295" s="17" t="s">
        <v>1671</v>
      </c>
      <c r="I1295" s="15" t="s">
        <v>1672</v>
      </c>
      <c r="J1295" s="17" t="s">
        <v>1673</v>
      </c>
      <c r="K1295" s="15" t="s">
        <v>1674</v>
      </c>
      <c r="L1295" s="15" t="s">
        <v>1675</v>
      </c>
    </row>
    <row r="1296" ht="22.5" spans="1:12">
      <c r="A1296" s="15"/>
      <c r="B1296" s="15"/>
      <c r="C1296" s="16"/>
      <c r="D1296" s="15"/>
      <c r="E1296" s="15" t="s">
        <v>1676</v>
      </c>
      <c r="F1296" s="15" t="s">
        <v>1677</v>
      </c>
      <c r="G1296" s="15" t="s">
        <v>1678</v>
      </c>
      <c r="H1296" s="17" t="s">
        <v>1671</v>
      </c>
      <c r="I1296" s="15" t="s">
        <v>1672</v>
      </c>
      <c r="J1296" s="17" t="s">
        <v>1673</v>
      </c>
      <c r="K1296" s="15" t="s">
        <v>1679</v>
      </c>
      <c r="L1296" s="15" t="s">
        <v>1675</v>
      </c>
    </row>
    <row r="1297" spans="1:12">
      <c r="A1297" s="15"/>
      <c r="B1297" s="15" t="s">
        <v>2535</v>
      </c>
      <c r="C1297" s="16">
        <v>13.056</v>
      </c>
      <c r="D1297" s="15" t="s">
        <v>2536</v>
      </c>
      <c r="E1297" s="15" t="s">
        <v>1668</v>
      </c>
      <c r="F1297" s="15" t="s">
        <v>1669</v>
      </c>
      <c r="G1297" s="15" t="s">
        <v>2537</v>
      </c>
      <c r="H1297" s="17" t="s">
        <v>1671</v>
      </c>
      <c r="I1297" s="15" t="s">
        <v>2293</v>
      </c>
      <c r="J1297" s="17" t="s">
        <v>1979</v>
      </c>
      <c r="K1297" s="15" t="s">
        <v>1697</v>
      </c>
      <c r="L1297" s="15"/>
    </row>
    <row r="1298" ht="22.5" spans="1:12">
      <c r="A1298" s="15"/>
      <c r="B1298" s="15"/>
      <c r="C1298" s="16"/>
      <c r="D1298" s="15"/>
      <c r="E1298" s="15"/>
      <c r="F1298" s="15" t="s">
        <v>1693</v>
      </c>
      <c r="G1298" s="15" t="s">
        <v>2538</v>
      </c>
      <c r="H1298" s="17" t="s">
        <v>1688</v>
      </c>
      <c r="I1298" s="15" t="s">
        <v>1672</v>
      </c>
      <c r="J1298" s="17" t="s">
        <v>1673</v>
      </c>
      <c r="K1298" s="15" t="s">
        <v>1691</v>
      </c>
      <c r="L1298" s="15" t="s">
        <v>1675</v>
      </c>
    </row>
    <row r="1299" spans="1:12">
      <c r="A1299" s="15"/>
      <c r="B1299" s="15"/>
      <c r="C1299" s="16"/>
      <c r="D1299" s="15"/>
      <c r="E1299" s="15"/>
      <c r="F1299" s="15" t="s">
        <v>1698</v>
      </c>
      <c r="G1299" s="15" t="s">
        <v>2539</v>
      </c>
      <c r="H1299" s="17" t="s">
        <v>1709</v>
      </c>
      <c r="I1299" s="15" t="s">
        <v>1852</v>
      </c>
      <c r="J1299" s="17" t="s">
        <v>1853</v>
      </c>
      <c r="K1299" s="15" t="s">
        <v>1697</v>
      </c>
      <c r="L1299" s="15"/>
    </row>
    <row r="1300" ht="33.75" spans="1:12">
      <c r="A1300" s="15"/>
      <c r="B1300" s="15"/>
      <c r="C1300" s="16"/>
      <c r="D1300" s="15"/>
      <c r="E1300" s="15" t="s">
        <v>1676</v>
      </c>
      <c r="F1300" s="15" t="s">
        <v>1677</v>
      </c>
      <c r="G1300" s="15" t="s">
        <v>2540</v>
      </c>
      <c r="H1300" s="17" t="s">
        <v>1695</v>
      </c>
      <c r="I1300" s="15" t="s">
        <v>2001</v>
      </c>
      <c r="J1300" s="17"/>
      <c r="K1300" s="15" t="s">
        <v>1691</v>
      </c>
      <c r="L1300" s="15" t="s">
        <v>1675</v>
      </c>
    </row>
    <row r="1301" ht="78.75" spans="1:12">
      <c r="A1301" s="15"/>
      <c r="B1301" s="15"/>
      <c r="C1301" s="16"/>
      <c r="D1301" s="15"/>
      <c r="E1301" s="15"/>
      <c r="F1301" s="15" t="s">
        <v>1754</v>
      </c>
      <c r="G1301" s="15" t="s">
        <v>2541</v>
      </c>
      <c r="H1301" s="17" t="s">
        <v>1695</v>
      </c>
      <c r="I1301" s="15" t="s">
        <v>2001</v>
      </c>
      <c r="J1301" s="17"/>
      <c r="K1301" s="15" t="s">
        <v>1691</v>
      </c>
      <c r="L1301" s="15"/>
    </row>
    <row r="1302" ht="22.5" spans="1:12">
      <c r="A1302" s="15"/>
      <c r="B1302" s="15"/>
      <c r="C1302" s="16"/>
      <c r="D1302" s="15"/>
      <c r="E1302" s="15" t="s">
        <v>1702</v>
      </c>
      <c r="F1302" s="15" t="s">
        <v>1703</v>
      </c>
      <c r="G1302" s="15" t="s">
        <v>1943</v>
      </c>
      <c r="H1302" s="17" t="s">
        <v>1688</v>
      </c>
      <c r="I1302" s="15" t="s">
        <v>1787</v>
      </c>
      <c r="J1302" s="17" t="s">
        <v>1673</v>
      </c>
      <c r="K1302" s="15" t="s">
        <v>1691</v>
      </c>
      <c r="L1302" s="15"/>
    </row>
    <row r="1303" ht="22.5" spans="1:12">
      <c r="A1303" s="15"/>
      <c r="B1303" s="15"/>
      <c r="C1303" s="16"/>
      <c r="D1303" s="15"/>
      <c r="E1303" s="15" t="s">
        <v>1706</v>
      </c>
      <c r="F1303" s="15" t="s">
        <v>1707</v>
      </c>
      <c r="G1303" s="15" t="s">
        <v>2542</v>
      </c>
      <c r="H1303" s="17" t="s">
        <v>1671</v>
      </c>
      <c r="I1303" s="15" t="s">
        <v>2543</v>
      </c>
      <c r="J1303" s="17" t="s">
        <v>1975</v>
      </c>
      <c r="K1303" s="15" t="s">
        <v>1691</v>
      </c>
      <c r="L1303" s="15" t="s">
        <v>1675</v>
      </c>
    </row>
    <row r="1304" ht="22.5" spans="1:12">
      <c r="A1304" s="15"/>
      <c r="B1304" s="15" t="s">
        <v>1712</v>
      </c>
      <c r="C1304" s="16">
        <v>63.36</v>
      </c>
      <c r="D1304" s="15" t="s">
        <v>1667</v>
      </c>
      <c r="E1304" s="15" t="s">
        <v>1668</v>
      </c>
      <c r="F1304" s="15" t="s">
        <v>1669</v>
      </c>
      <c r="G1304" s="15" t="s">
        <v>1670</v>
      </c>
      <c r="H1304" s="17" t="s">
        <v>1671</v>
      </c>
      <c r="I1304" s="15" t="s">
        <v>1672</v>
      </c>
      <c r="J1304" s="17" t="s">
        <v>1673</v>
      </c>
      <c r="K1304" s="15" t="s">
        <v>1674</v>
      </c>
      <c r="L1304" s="15" t="s">
        <v>1675</v>
      </c>
    </row>
    <row r="1305" ht="22.5" spans="1:12">
      <c r="A1305" s="15"/>
      <c r="B1305" s="15"/>
      <c r="C1305" s="16"/>
      <c r="D1305" s="15"/>
      <c r="E1305" s="15" t="s">
        <v>1676</v>
      </c>
      <c r="F1305" s="15" t="s">
        <v>1677</v>
      </c>
      <c r="G1305" s="15" t="s">
        <v>1678</v>
      </c>
      <c r="H1305" s="17" t="s">
        <v>1671</v>
      </c>
      <c r="I1305" s="15" t="s">
        <v>1672</v>
      </c>
      <c r="J1305" s="17" t="s">
        <v>1673</v>
      </c>
      <c r="K1305" s="15" t="s">
        <v>1679</v>
      </c>
      <c r="L1305" s="15" t="s">
        <v>1675</v>
      </c>
    </row>
    <row r="1306" ht="45" spans="1:12">
      <c r="A1306" s="15"/>
      <c r="B1306" s="15" t="s">
        <v>2544</v>
      </c>
      <c r="C1306" s="16">
        <v>80</v>
      </c>
      <c r="D1306" s="15"/>
      <c r="E1306" s="15"/>
      <c r="F1306" s="15"/>
      <c r="G1306" s="15"/>
      <c r="H1306" s="17"/>
      <c r="I1306" s="15"/>
      <c r="J1306" s="17"/>
      <c r="K1306" s="15"/>
      <c r="L1306" s="15"/>
    </row>
    <row r="1307" spans="1:12">
      <c r="A1307" s="15"/>
      <c r="B1307" s="15" t="s">
        <v>2545</v>
      </c>
      <c r="C1307" s="16">
        <v>10.0075</v>
      </c>
      <c r="D1307" s="15" t="s">
        <v>2546</v>
      </c>
      <c r="E1307" s="15" t="s">
        <v>1668</v>
      </c>
      <c r="F1307" s="15" t="s">
        <v>1669</v>
      </c>
      <c r="G1307" s="15" t="s">
        <v>2547</v>
      </c>
      <c r="H1307" s="17" t="s">
        <v>1671</v>
      </c>
      <c r="I1307" s="15" t="s">
        <v>1729</v>
      </c>
      <c r="J1307" s="17" t="s">
        <v>2548</v>
      </c>
      <c r="K1307" s="15" t="s">
        <v>1697</v>
      </c>
      <c r="L1307" s="15"/>
    </row>
    <row r="1308" spans="1:12">
      <c r="A1308" s="15"/>
      <c r="B1308" s="15"/>
      <c r="C1308" s="16"/>
      <c r="D1308" s="15"/>
      <c r="E1308" s="15"/>
      <c r="F1308" s="15" t="s">
        <v>1693</v>
      </c>
      <c r="G1308" s="15" t="s">
        <v>2549</v>
      </c>
      <c r="H1308" s="17" t="s">
        <v>1695</v>
      </c>
      <c r="I1308" s="15" t="s">
        <v>2001</v>
      </c>
      <c r="J1308" s="17"/>
      <c r="K1308" s="15" t="s">
        <v>1697</v>
      </c>
      <c r="L1308" s="15"/>
    </row>
    <row r="1309" ht="33.75" spans="1:12">
      <c r="A1309" s="15"/>
      <c r="B1309" s="15"/>
      <c r="C1309" s="16"/>
      <c r="D1309" s="15"/>
      <c r="E1309" s="15"/>
      <c r="F1309" s="15" t="s">
        <v>1698</v>
      </c>
      <c r="G1309" s="15" t="s">
        <v>2550</v>
      </c>
      <c r="H1309" s="17" t="s">
        <v>1709</v>
      </c>
      <c r="I1309" s="15" t="s">
        <v>1738</v>
      </c>
      <c r="J1309" s="17" t="s">
        <v>1853</v>
      </c>
      <c r="K1309" s="15" t="s">
        <v>1691</v>
      </c>
      <c r="L1309" s="15"/>
    </row>
    <row r="1310" ht="33.75" spans="1:12">
      <c r="A1310" s="15"/>
      <c r="B1310" s="15"/>
      <c r="C1310" s="16"/>
      <c r="D1310" s="15"/>
      <c r="E1310" s="15" t="s">
        <v>1676</v>
      </c>
      <c r="F1310" s="15" t="s">
        <v>1754</v>
      </c>
      <c r="G1310" s="15" t="s">
        <v>2550</v>
      </c>
      <c r="H1310" s="17" t="s">
        <v>1695</v>
      </c>
      <c r="I1310" s="15" t="s">
        <v>2001</v>
      </c>
      <c r="J1310" s="17"/>
      <c r="K1310" s="15" t="s">
        <v>1697</v>
      </c>
      <c r="L1310" s="15"/>
    </row>
    <row r="1311" ht="22.5" spans="1:12">
      <c r="A1311" s="15"/>
      <c r="B1311" s="15"/>
      <c r="C1311" s="16"/>
      <c r="D1311" s="15"/>
      <c r="E1311" s="15" t="s">
        <v>1702</v>
      </c>
      <c r="F1311" s="15" t="s">
        <v>1703</v>
      </c>
      <c r="G1311" s="15" t="s">
        <v>1943</v>
      </c>
      <c r="H1311" s="17" t="s">
        <v>1688</v>
      </c>
      <c r="I1311" s="15" t="s">
        <v>1705</v>
      </c>
      <c r="J1311" s="17" t="s">
        <v>1673</v>
      </c>
      <c r="K1311" s="15" t="s">
        <v>1691</v>
      </c>
      <c r="L1311" s="15"/>
    </row>
    <row r="1312" ht="22.5" spans="1:12">
      <c r="A1312" s="15"/>
      <c r="B1312" s="15"/>
      <c r="C1312" s="16"/>
      <c r="D1312" s="15"/>
      <c r="E1312" s="15" t="s">
        <v>1706</v>
      </c>
      <c r="F1312" s="15" t="s">
        <v>1707</v>
      </c>
      <c r="G1312" s="15" t="s">
        <v>2551</v>
      </c>
      <c r="H1312" s="17" t="s">
        <v>1709</v>
      </c>
      <c r="I1312" s="15" t="s">
        <v>2552</v>
      </c>
      <c r="J1312" s="17" t="s">
        <v>1975</v>
      </c>
      <c r="K1312" s="15" t="s">
        <v>1691</v>
      </c>
      <c r="L1312" s="15"/>
    </row>
    <row r="1313" ht="22.5" spans="1:12">
      <c r="A1313" s="15"/>
      <c r="B1313" s="15" t="s">
        <v>2553</v>
      </c>
      <c r="C1313" s="16">
        <v>73.056427</v>
      </c>
      <c r="D1313" s="15" t="s">
        <v>2554</v>
      </c>
      <c r="E1313" s="15" t="s">
        <v>1668</v>
      </c>
      <c r="F1313" s="15" t="s">
        <v>1669</v>
      </c>
      <c r="G1313" s="15" t="s">
        <v>2555</v>
      </c>
      <c r="H1313" s="17" t="s">
        <v>1671</v>
      </c>
      <c r="I1313" s="15" t="s">
        <v>1823</v>
      </c>
      <c r="J1313" s="17" t="s">
        <v>1803</v>
      </c>
      <c r="K1313" s="15" t="s">
        <v>1697</v>
      </c>
      <c r="L1313" s="15"/>
    </row>
    <row r="1314" ht="101.25" spans="1:12">
      <c r="A1314" s="15"/>
      <c r="B1314" s="15"/>
      <c r="C1314" s="16"/>
      <c r="D1314" s="15"/>
      <c r="E1314" s="15"/>
      <c r="F1314" s="15" t="s">
        <v>1693</v>
      </c>
      <c r="G1314" s="15" t="s">
        <v>2556</v>
      </c>
      <c r="H1314" s="17" t="s">
        <v>1695</v>
      </c>
      <c r="I1314" s="15" t="s">
        <v>1696</v>
      </c>
      <c r="J1314" s="17"/>
      <c r="K1314" s="15" t="s">
        <v>1697</v>
      </c>
      <c r="L1314" s="15"/>
    </row>
    <row r="1315" spans="1:12">
      <c r="A1315" s="15"/>
      <c r="B1315" s="15"/>
      <c r="C1315" s="16"/>
      <c r="D1315" s="15"/>
      <c r="E1315" s="15"/>
      <c r="F1315" s="15" t="s">
        <v>1698</v>
      </c>
      <c r="G1315" s="15" t="s">
        <v>2539</v>
      </c>
      <c r="H1315" s="17" t="s">
        <v>1709</v>
      </c>
      <c r="I1315" s="15" t="s">
        <v>1729</v>
      </c>
      <c r="J1315" s="17" t="s">
        <v>1853</v>
      </c>
      <c r="K1315" s="15" t="s">
        <v>1691</v>
      </c>
      <c r="L1315" s="15"/>
    </row>
    <row r="1316" ht="101.25" spans="1:12">
      <c r="A1316" s="15"/>
      <c r="B1316" s="15"/>
      <c r="C1316" s="16"/>
      <c r="D1316" s="15"/>
      <c r="E1316" s="15" t="s">
        <v>1676</v>
      </c>
      <c r="F1316" s="15" t="s">
        <v>1754</v>
      </c>
      <c r="G1316" s="15" t="s">
        <v>2556</v>
      </c>
      <c r="H1316" s="17" t="s">
        <v>1695</v>
      </c>
      <c r="I1316" s="15" t="s">
        <v>2001</v>
      </c>
      <c r="J1316" s="17"/>
      <c r="K1316" s="15" t="s">
        <v>1697</v>
      </c>
      <c r="L1316" s="15"/>
    </row>
    <row r="1317" ht="22.5" spans="1:12">
      <c r="A1317" s="15"/>
      <c r="B1317" s="15"/>
      <c r="C1317" s="16"/>
      <c r="D1317" s="15"/>
      <c r="E1317" s="15" t="s">
        <v>1702</v>
      </c>
      <c r="F1317" s="15" t="s">
        <v>1703</v>
      </c>
      <c r="G1317" s="15" t="s">
        <v>2557</v>
      </c>
      <c r="H1317" s="17" t="s">
        <v>1688</v>
      </c>
      <c r="I1317" s="15" t="s">
        <v>1787</v>
      </c>
      <c r="J1317" s="17" t="s">
        <v>1673</v>
      </c>
      <c r="K1317" s="15" t="s">
        <v>1691</v>
      </c>
      <c r="L1317" s="15"/>
    </row>
    <row r="1318" ht="22.5" spans="1:12">
      <c r="A1318" s="15"/>
      <c r="B1318" s="15"/>
      <c r="C1318" s="16"/>
      <c r="D1318" s="15"/>
      <c r="E1318" s="15" t="s">
        <v>1706</v>
      </c>
      <c r="F1318" s="15" t="s">
        <v>1707</v>
      </c>
      <c r="G1318" s="15" t="s">
        <v>2558</v>
      </c>
      <c r="H1318" s="17" t="s">
        <v>1671</v>
      </c>
      <c r="I1318" s="15" t="s">
        <v>2559</v>
      </c>
      <c r="J1318" s="17" t="s">
        <v>1975</v>
      </c>
      <c r="K1318" s="15" t="s">
        <v>1691</v>
      </c>
      <c r="L1318" s="15"/>
    </row>
    <row r="1319" spans="1:12">
      <c r="A1319" s="15"/>
      <c r="B1319" s="15" t="s">
        <v>1714</v>
      </c>
      <c r="C1319" s="16">
        <v>8.52</v>
      </c>
      <c r="D1319" s="15" t="s">
        <v>1715</v>
      </c>
      <c r="E1319" s="15" t="s">
        <v>1668</v>
      </c>
      <c r="F1319" s="15" t="s">
        <v>1669</v>
      </c>
      <c r="G1319" s="15" t="s">
        <v>1716</v>
      </c>
      <c r="H1319" s="17" t="s">
        <v>1709</v>
      </c>
      <c r="I1319" s="15" t="s">
        <v>1717</v>
      </c>
      <c r="J1319" s="17" t="s">
        <v>1690</v>
      </c>
      <c r="K1319" s="15" t="s">
        <v>1697</v>
      </c>
      <c r="L1319" s="15" t="s">
        <v>1711</v>
      </c>
    </row>
    <row r="1320" ht="56.25" spans="1:12">
      <c r="A1320" s="15"/>
      <c r="B1320" s="15"/>
      <c r="C1320" s="16"/>
      <c r="D1320" s="15"/>
      <c r="E1320" s="15"/>
      <c r="F1320" s="15" t="s">
        <v>1693</v>
      </c>
      <c r="G1320" s="15" t="s">
        <v>1718</v>
      </c>
      <c r="H1320" s="17" t="s">
        <v>1709</v>
      </c>
      <c r="I1320" s="15" t="s">
        <v>1717</v>
      </c>
      <c r="J1320" s="17" t="s">
        <v>1673</v>
      </c>
      <c r="K1320" s="15" t="s">
        <v>1679</v>
      </c>
      <c r="L1320" s="15" t="s">
        <v>1711</v>
      </c>
    </row>
    <row r="1321" ht="78.75" spans="1:12">
      <c r="A1321" s="15"/>
      <c r="B1321" s="15"/>
      <c r="C1321" s="16"/>
      <c r="D1321" s="15"/>
      <c r="E1321" s="15" t="s">
        <v>1676</v>
      </c>
      <c r="F1321" s="15" t="s">
        <v>1719</v>
      </c>
      <c r="G1321" s="15" t="s">
        <v>1720</v>
      </c>
      <c r="H1321" s="17" t="s">
        <v>1709</v>
      </c>
      <c r="I1321" s="15" t="s">
        <v>1672</v>
      </c>
      <c r="J1321" s="17" t="s">
        <v>1673</v>
      </c>
      <c r="K1321" s="15" t="s">
        <v>1697</v>
      </c>
      <c r="L1321" s="15" t="s">
        <v>1711</v>
      </c>
    </row>
    <row r="1322" spans="1:12">
      <c r="A1322" s="15"/>
      <c r="B1322" s="15"/>
      <c r="C1322" s="16"/>
      <c r="D1322" s="15"/>
      <c r="E1322" s="15"/>
      <c r="F1322" s="15" t="s">
        <v>1677</v>
      </c>
      <c r="G1322" s="15" t="s">
        <v>1721</v>
      </c>
      <c r="H1322" s="17" t="s">
        <v>1671</v>
      </c>
      <c r="I1322" s="15" t="s">
        <v>1672</v>
      </c>
      <c r="J1322" s="17" t="s">
        <v>1673</v>
      </c>
      <c r="K1322" s="15" t="s">
        <v>1697</v>
      </c>
      <c r="L1322" s="15" t="s">
        <v>1675</v>
      </c>
    </row>
    <row r="1323" ht="22.5" spans="1:12">
      <c r="A1323" s="15"/>
      <c r="B1323" s="15" t="s">
        <v>1722</v>
      </c>
      <c r="C1323" s="16">
        <v>0.9792</v>
      </c>
      <c r="D1323" s="15" t="s">
        <v>1667</v>
      </c>
      <c r="E1323" s="15" t="s">
        <v>1668</v>
      </c>
      <c r="F1323" s="15" t="s">
        <v>1669</v>
      </c>
      <c r="G1323" s="15" t="s">
        <v>1670</v>
      </c>
      <c r="H1323" s="17" t="s">
        <v>1671</v>
      </c>
      <c r="I1323" s="15" t="s">
        <v>1672</v>
      </c>
      <c r="J1323" s="17" t="s">
        <v>1673</v>
      </c>
      <c r="K1323" s="15" t="s">
        <v>1674</v>
      </c>
      <c r="L1323" s="15" t="s">
        <v>1675</v>
      </c>
    </row>
    <row r="1324" ht="22.5" spans="1:12">
      <c r="A1324" s="15"/>
      <c r="B1324" s="15"/>
      <c r="C1324" s="16"/>
      <c r="D1324" s="15"/>
      <c r="E1324" s="15" t="s">
        <v>1676</v>
      </c>
      <c r="F1324" s="15" t="s">
        <v>1677</v>
      </c>
      <c r="G1324" s="15" t="s">
        <v>1678</v>
      </c>
      <c r="H1324" s="17" t="s">
        <v>1671</v>
      </c>
      <c r="I1324" s="15" t="s">
        <v>1672</v>
      </c>
      <c r="J1324" s="17" t="s">
        <v>1673</v>
      </c>
      <c r="K1324" s="15" t="s">
        <v>1679</v>
      </c>
      <c r="L1324" s="15" t="s">
        <v>1675</v>
      </c>
    </row>
    <row r="1325" ht="22.5" spans="1:12">
      <c r="A1325" s="15"/>
      <c r="B1325" s="15" t="s">
        <v>1741</v>
      </c>
      <c r="C1325" s="16">
        <v>0.8</v>
      </c>
      <c r="D1325" s="15"/>
      <c r="E1325" s="15"/>
      <c r="F1325" s="15"/>
      <c r="G1325" s="15"/>
      <c r="H1325" s="17"/>
      <c r="I1325" s="15"/>
      <c r="J1325" s="17"/>
      <c r="K1325" s="15"/>
      <c r="L1325" s="15"/>
    </row>
    <row r="1326" ht="22.5" spans="1:12">
      <c r="A1326" s="15"/>
      <c r="B1326" s="15" t="s">
        <v>1723</v>
      </c>
      <c r="C1326" s="16">
        <v>4.7916</v>
      </c>
      <c r="D1326" s="15"/>
      <c r="E1326" s="15"/>
      <c r="F1326" s="15"/>
      <c r="G1326" s="15"/>
      <c r="H1326" s="17"/>
      <c r="I1326" s="15"/>
      <c r="J1326" s="17"/>
      <c r="K1326" s="15"/>
      <c r="L1326" s="15"/>
    </row>
    <row r="1327" spans="1:12">
      <c r="A1327" s="15"/>
      <c r="B1327" s="15" t="s">
        <v>2560</v>
      </c>
      <c r="C1327" s="16">
        <v>127.8564</v>
      </c>
      <c r="D1327" s="15" t="s">
        <v>2561</v>
      </c>
      <c r="E1327" s="15" t="s">
        <v>1668</v>
      </c>
      <c r="F1327" s="15" t="s">
        <v>1669</v>
      </c>
      <c r="G1327" s="15" t="s">
        <v>2562</v>
      </c>
      <c r="H1327" s="17" t="s">
        <v>1688</v>
      </c>
      <c r="I1327" s="15" t="s">
        <v>2563</v>
      </c>
      <c r="J1327" s="17" t="s">
        <v>1979</v>
      </c>
      <c r="K1327" s="15" t="s">
        <v>1697</v>
      </c>
      <c r="L1327" s="15"/>
    </row>
    <row r="1328" spans="1:12">
      <c r="A1328" s="15"/>
      <c r="B1328" s="15"/>
      <c r="C1328" s="16"/>
      <c r="D1328" s="15"/>
      <c r="E1328" s="15"/>
      <c r="F1328" s="15" t="s">
        <v>1698</v>
      </c>
      <c r="G1328" s="15" t="s">
        <v>2564</v>
      </c>
      <c r="H1328" s="17" t="s">
        <v>1709</v>
      </c>
      <c r="I1328" s="15" t="s">
        <v>1852</v>
      </c>
      <c r="J1328" s="17" t="s">
        <v>1853</v>
      </c>
      <c r="K1328" s="15" t="s">
        <v>1697</v>
      </c>
      <c r="L1328" s="15"/>
    </row>
    <row r="1329" ht="22.5" spans="1:12">
      <c r="A1329" s="15"/>
      <c r="B1329" s="15"/>
      <c r="C1329" s="16"/>
      <c r="D1329" s="15"/>
      <c r="E1329" s="15" t="s">
        <v>1676</v>
      </c>
      <c r="F1329" s="15" t="s">
        <v>1677</v>
      </c>
      <c r="G1329" s="15" t="s">
        <v>2565</v>
      </c>
      <c r="H1329" s="17" t="s">
        <v>1695</v>
      </c>
      <c r="I1329" s="15" t="s">
        <v>2186</v>
      </c>
      <c r="J1329" s="17"/>
      <c r="K1329" s="15" t="s">
        <v>1691</v>
      </c>
      <c r="L1329" s="15"/>
    </row>
    <row r="1330" ht="22.5" spans="1:12">
      <c r="A1330" s="15"/>
      <c r="B1330" s="15"/>
      <c r="C1330" s="16"/>
      <c r="D1330" s="15"/>
      <c r="E1330" s="15"/>
      <c r="F1330" s="15" t="s">
        <v>1734</v>
      </c>
      <c r="G1330" s="15" t="s">
        <v>2566</v>
      </c>
      <c r="H1330" s="17" t="s">
        <v>1695</v>
      </c>
      <c r="I1330" s="15" t="s">
        <v>1753</v>
      </c>
      <c r="J1330" s="17"/>
      <c r="K1330" s="15" t="s">
        <v>1691</v>
      </c>
      <c r="L1330" s="15"/>
    </row>
    <row r="1331" ht="22.5" spans="1:12">
      <c r="A1331" s="15"/>
      <c r="B1331" s="15"/>
      <c r="C1331" s="16"/>
      <c r="D1331" s="15"/>
      <c r="E1331" s="15" t="s">
        <v>1702</v>
      </c>
      <c r="F1331" s="15" t="s">
        <v>1703</v>
      </c>
      <c r="G1331" s="15" t="s">
        <v>2567</v>
      </c>
      <c r="H1331" s="17" t="s">
        <v>1688</v>
      </c>
      <c r="I1331" s="15" t="s">
        <v>1705</v>
      </c>
      <c r="J1331" s="17" t="s">
        <v>1673</v>
      </c>
      <c r="K1331" s="15" t="s">
        <v>1691</v>
      </c>
      <c r="L1331" s="15"/>
    </row>
    <row r="1332" ht="22.5" spans="1:12">
      <c r="A1332" s="15"/>
      <c r="B1332" s="15"/>
      <c r="C1332" s="16"/>
      <c r="D1332" s="15"/>
      <c r="E1332" s="15" t="s">
        <v>1706</v>
      </c>
      <c r="F1332" s="15" t="s">
        <v>1707</v>
      </c>
      <c r="G1332" s="15" t="s">
        <v>2568</v>
      </c>
      <c r="H1332" s="17" t="s">
        <v>1671</v>
      </c>
      <c r="I1332" s="15" t="s">
        <v>2569</v>
      </c>
      <c r="J1332" s="17" t="s">
        <v>1975</v>
      </c>
      <c r="K1332" s="15" t="s">
        <v>1697</v>
      </c>
      <c r="L1332" s="15"/>
    </row>
    <row r="1333" spans="1:12">
      <c r="A1333" s="15"/>
      <c r="B1333" s="15" t="s">
        <v>2570</v>
      </c>
      <c r="C1333" s="16">
        <v>1.944</v>
      </c>
      <c r="D1333" s="15" t="s">
        <v>2571</v>
      </c>
      <c r="E1333" s="15" t="s">
        <v>1668</v>
      </c>
      <c r="F1333" s="15" t="s">
        <v>1669</v>
      </c>
      <c r="G1333" s="15" t="s">
        <v>2572</v>
      </c>
      <c r="H1333" s="17" t="s">
        <v>1671</v>
      </c>
      <c r="I1333" s="15" t="s">
        <v>2096</v>
      </c>
      <c r="J1333" s="17" t="s">
        <v>1979</v>
      </c>
      <c r="K1333" s="15" t="s">
        <v>1691</v>
      </c>
      <c r="L1333" s="15"/>
    </row>
    <row r="1334" spans="1:12">
      <c r="A1334" s="15"/>
      <c r="B1334" s="15"/>
      <c r="C1334" s="16"/>
      <c r="D1334" s="15"/>
      <c r="E1334" s="15"/>
      <c r="F1334" s="15" t="s">
        <v>1698</v>
      </c>
      <c r="G1334" s="15" t="s">
        <v>2564</v>
      </c>
      <c r="H1334" s="17" t="s">
        <v>1709</v>
      </c>
      <c r="I1334" s="15" t="s">
        <v>1852</v>
      </c>
      <c r="J1334" s="17" t="s">
        <v>1853</v>
      </c>
      <c r="K1334" s="15" t="s">
        <v>1691</v>
      </c>
      <c r="L1334" s="15"/>
    </row>
    <row r="1335" ht="56.25" spans="1:12">
      <c r="A1335" s="15"/>
      <c r="B1335" s="15"/>
      <c r="C1335" s="16"/>
      <c r="D1335" s="15"/>
      <c r="E1335" s="15" t="s">
        <v>1676</v>
      </c>
      <c r="F1335" s="15" t="s">
        <v>1677</v>
      </c>
      <c r="G1335" s="15" t="s">
        <v>2573</v>
      </c>
      <c r="H1335" s="17" t="s">
        <v>1695</v>
      </c>
      <c r="I1335" s="15" t="s">
        <v>2186</v>
      </c>
      <c r="J1335" s="17"/>
      <c r="K1335" s="15" t="s">
        <v>1697</v>
      </c>
      <c r="L1335" s="15"/>
    </row>
    <row r="1336" ht="33.75" spans="1:12">
      <c r="A1336" s="15"/>
      <c r="B1336" s="15"/>
      <c r="C1336" s="16"/>
      <c r="D1336" s="15"/>
      <c r="E1336" s="15"/>
      <c r="F1336" s="15"/>
      <c r="G1336" s="15" t="s">
        <v>2574</v>
      </c>
      <c r="H1336" s="17" t="s">
        <v>1695</v>
      </c>
      <c r="I1336" s="15" t="s">
        <v>2186</v>
      </c>
      <c r="J1336" s="17"/>
      <c r="K1336" s="15" t="s">
        <v>1691</v>
      </c>
      <c r="L1336" s="15"/>
    </row>
    <row r="1337" ht="22.5" spans="1:12">
      <c r="A1337" s="15"/>
      <c r="B1337" s="15"/>
      <c r="C1337" s="16"/>
      <c r="D1337" s="15"/>
      <c r="E1337" s="15" t="s">
        <v>1702</v>
      </c>
      <c r="F1337" s="15" t="s">
        <v>1703</v>
      </c>
      <c r="G1337" s="15" t="s">
        <v>2575</v>
      </c>
      <c r="H1337" s="17" t="s">
        <v>1688</v>
      </c>
      <c r="I1337" s="15" t="s">
        <v>1705</v>
      </c>
      <c r="J1337" s="17" t="s">
        <v>1673</v>
      </c>
      <c r="K1337" s="15" t="s">
        <v>1691</v>
      </c>
      <c r="L1337" s="15"/>
    </row>
    <row r="1338" spans="1:12">
      <c r="A1338" s="15"/>
      <c r="B1338" s="15"/>
      <c r="C1338" s="16"/>
      <c r="D1338" s="15"/>
      <c r="E1338" s="15" t="s">
        <v>1706</v>
      </c>
      <c r="F1338" s="15" t="s">
        <v>1707</v>
      </c>
      <c r="G1338" s="15" t="s">
        <v>2576</v>
      </c>
      <c r="H1338" s="17" t="s">
        <v>1671</v>
      </c>
      <c r="I1338" s="15" t="s">
        <v>2577</v>
      </c>
      <c r="J1338" s="17" t="s">
        <v>1975</v>
      </c>
      <c r="K1338" s="15" t="s">
        <v>1691</v>
      </c>
      <c r="L1338" s="15"/>
    </row>
    <row r="1339" spans="1:12">
      <c r="A1339" s="15"/>
      <c r="B1339" s="15"/>
      <c r="C1339" s="16"/>
      <c r="D1339" s="15"/>
      <c r="E1339" s="15"/>
      <c r="F1339" s="15"/>
      <c r="G1339" s="15" t="s">
        <v>2578</v>
      </c>
      <c r="H1339" s="17" t="s">
        <v>1671</v>
      </c>
      <c r="I1339" s="15" t="s">
        <v>2579</v>
      </c>
      <c r="J1339" s="17" t="s">
        <v>2580</v>
      </c>
      <c r="K1339" s="15" t="s">
        <v>1697</v>
      </c>
      <c r="L1339" s="15"/>
    </row>
    <row r="1340" ht="22.5" spans="1:12">
      <c r="A1340" s="15"/>
      <c r="B1340" s="15" t="s">
        <v>2581</v>
      </c>
      <c r="C1340" s="16">
        <v>473.23584</v>
      </c>
      <c r="D1340" s="15" t="s">
        <v>2582</v>
      </c>
      <c r="E1340" s="15" t="s">
        <v>1668</v>
      </c>
      <c r="F1340" s="15" t="s">
        <v>1669</v>
      </c>
      <c r="G1340" s="15" t="s">
        <v>2583</v>
      </c>
      <c r="H1340" s="17" t="s">
        <v>1688</v>
      </c>
      <c r="I1340" s="15" t="s">
        <v>2584</v>
      </c>
      <c r="J1340" s="17" t="s">
        <v>1979</v>
      </c>
      <c r="K1340" s="15" t="s">
        <v>1691</v>
      </c>
      <c r="L1340" s="15"/>
    </row>
    <row r="1341" ht="22.5" spans="1:12">
      <c r="A1341" s="15"/>
      <c r="B1341" s="15"/>
      <c r="C1341" s="16"/>
      <c r="D1341" s="15"/>
      <c r="E1341" s="15"/>
      <c r="F1341" s="15" t="s">
        <v>1693</v>
      </c>
      <c r="G1341" s="15" t="s">
        <v>2585</v>
      </c>
      <c r="H1341" s="17" t="s">
        <v>1671</v>
      </c>
      <c r="I1341" s="15" t="s">
        <v>1672</v>
      </c>
      <c r="J1341" s="17" t="s">
        <v>1673</v>
      </c>
      <c r="K1341" s="15" t="s">
        <v>1697</v>
      </c>
      <c r="L1341" s="15"/>
    </row>
    <row r="1342" spans="1:12">
      <c r="A1342" s="15"/>
      <c r="B1342" s="15"/>
      <c r="C1342" s="16"/>
      <c r="D1342" s="15"/>
      <c r="E1342" s="15"/>
      <c r="F1342" s="15" t="s">
        <v>1698</v>
      </c>
      <c r="G1342" s="15" t="s">
        <v>2586</v>
      </c>
      <c r="H1342" s="17" t="s">
        <v>1709</v>
      </c>
      <c r="I1342" s="15" t="s">
        <v>1852</v>
      </c>
      <c r="J1342" s="17" t="s">
        <v>1853</v>
      </c>
      <c r="K1342" s="15" t="s">
        <v>1691</v>
      </c>
      <c r="L1342" s="15"/>
    </row>
    <row r="1343" ht="33.75" spans="1:12">
      <c r="A1343" s="15"/>
      <c r="B1343" s="15"/>
      <c r="C1343" s="16"/>
      <c r="D1343" s="15"/>
      <c r="E1343" s="15" t="s">
        <v>1676</v>
      </c>
      <c r="F1343" s="15" t="s">
        <v>1719</v>
      </c>
      <c r="G1343" s="15" t="s">
        <v>2587</v>
      </c>
      <c r="H1343" s="17" t="s">
        <v>1695</v>
      </c>
      <c r="I1343" s="15" t="s">
        <v>2186</v>
      </c>
      <c r="J1343" s="17"/>
      <c r="K1343" s="15" t="s">
        <v>1691</v>
      </c>
      <c r="L1343" s="15"/>
    </row>
    <row r="1344" ht="90" spans="1:12">
      <c r="A1344" s="15"/>
      <c r="B1344" s="15"/>
      <c r="C1344" s="16"/>
      <c r="D1344" s="15"/>
      <c r="E1344" s="15"/>
      <c r="F1344" s="15" t="s">
        <v>1677</v>
      </c>
      <c r="G1344" s="15" t="s">
        <v>2588</v>
      </c>
      <c r="H1344" s="17" t="s">
        <v>1695</v>
      </c>
      <c r="I1344" s="15" t="s">
        <v>2589</v>
      </c>
      <c r="J1344" s="17"/>
      <c r="K1344" s="15" t="s">
        <v>1697</v>
      </c>
      <c r="L1344" s="15"/>
    </row>
    <row r="1345" ht="22.5" spans="1:12">
      <c r="A1345" s="15"/>
      <c r="B1345" s="15"/>
      <c r="C1345" s="16"/>
      <c r="D1345" s="15"/>
      <c r="E1345" s="15" t="s">
        <v>1702</v>
      </c>
      <c r="F1345" s="15" t="s">
        <v>1703</v>
      </c>
      <c r="G1345" s="15" t="s">
        <v>2590</v>
      </c>
      <c r="H1345" s="17" t="s">
        <v>1688</v>
      </c>
      <c r="I1345" s="15" t="s">
        <v>1705</v>
      </c>
      <c r="J1345" s="17" t="s">
        <v>1673</v>
      </c>
      <c r="K1345" s="15" t="s">
        <v>1691</v>
      </c>
      <c r="L1345" s="15"/>
    </row>
    <row r="1346" ht="22.5" spans="1:12">
      <c r="A1346" s="15"/>
      <c r="B1346" s="15"/>
      <c r="C1346" s="16"/>
      <c r="D1346" s="15"/>
      <c r="E1346" s="15" t="s">
        <v>1706</v>
      </c>
      <c r="F1346" s="15" t="s">
        <v>1707</v>
      </c>
      <c r="G1346" s="15" t="s">
        <v>2568</v>
      </c>
      <c r="H1346" s="17" t="s">
        <v>1671</v>
      </c>
      <c r="I1346" s="15" t="s">
        <v>2591</v>
      </c>
      <c r="J1346" s="17" t="s">
        <v>1975</v>
      </c>
      <c r="K1346" s="15" t="s">
        <v>1691</v>
      </c>
      <c r="L1346" s="15"/>
    </row>
    <row r="1347" spans="1:12">
      <c r="A1347" s="15"/>
      <c r="B1347" s="15" t="s">
        <v>2592</v>
      </c>
      <c r="C1347" s="16">
        <v>307.452</v>
      </c>
      <c r="D1347" s="15" t="s">
        <v>2593</v>
      </c>
      <c r="E1347" s="15" t="s">
        <v>1668</v>
      </c>
      <c r="F1347" s="15" t="s">
        <v>1669</v>
      </c>
      <c r="G1347" s="15" t="s">
        <v>2537</v>
      </c>
      <c r="H1347" s="17" t="s">
        <v>1688</v>
      </c>
      <c r="I1347" s="15" t="s">
        <v>2594</v>
      </c>
      <c r="J1347" s="17" t="s">
        <v>1979</v>
      </c>
      <c r="K1347" s="15" t="s">
        <v>1691</v>
      </c>
      <c r="L1347" s="15"/>
    </row>
    <row r="1348" ht="22.5" spans="1:12">
      <c r="A1348" s="15"/>
      <c r="B1348" s="15"/>
      <c r="C1348" s="16"/>
      <c r="D1348" s="15"/>
      <c r="E1348" s="15"/>
      <c r="F1348" s="15" t="s">
        <v>1693</v>
      </c>
      <c r="G1348" s="15" t="s">
        <v>2595</v>
      </c>
      <c r="H1348" s="17" t="s">
        <v>1671</v>
      </c>
      <c r="I1348" s="15" t="s">
        <v>1672</v>
      </c>
      <c r="J1348" s="17" t="s">
        <v>1673</v>
      </c>
      <c r="K1348" s="15" t="s">
        <v>1697</v>
      </c>
      <c r="L1348" s="15"/>
    </row>
    <row r="1349" ht="22.5" spans="1:12">
      <c r="A1349" s="15"/>
      <c r="B1349" s="15"/>
      <c r="C1349" s="16"/>
      <c r="D1349" s="15"/>
      <c r="E1349" s="15"/>
      <c r="F1349" s="15" t="s">
        <v>1698</v>
      </c>
      <c r="G1349" s="15" t="s">
        <v>2596</v>
      </c>
      <c r="H1349" s="17" t="s">
        <v>1709</v>
      </c>
      <c r="I1349" s="15" t="s">
        <v>1852</v>
      </c>
      <c r="J1349" s="17" t="s">
        <v>1853</v>
      </c>
      <c r="K1349" s="15" t="s">
        <v>1691</v>
      </c>
      <c r="L1349" s="15"/>
    </row>
    <row r="1350" ht="78.75" spans="1:12">
      <c r="A1350" s="15"/>
      <c r="B1350" s="15"/>
      <c r="C1350" s="16"/>
      <c r="D1350" s="15"/>
      <c r="E1350" s="15" t="s">
        <v>1676</v>
      </c>
      <c r="F1350" s="15" t="s">
        <v>1677</v>
      </c>
      <c r="G1350" s="15" t="s">
        <v>2597</v>
      </c>
      <c r="H1350" s="17" t="s">
        <v>1695</v>
      </c>
      <c r="I1350" s="15" t="s">
        <v>2001</v>
      </c>
      <c r="J1350" s="17"/>
      <c r="K1350" s="15" t="s">
        <v>1691</v>
      </c>
      <c r="L1350" s="15"/>
    </row>
    <row r="1351" ht="22.5" spans="1:12">
      <c r="A1351" s="15"/>
      <c r="B1351" s="15"/>
      <c r="C1351" s="16"/>
      <c r="D1351" s="15"/>
      <c r="E1351" s="15"/>
      <c r="F1351" s="15"/>
      <c r="G1351" s="15" t="s">
        <v>2598</v>
      </c>
      <c r="H1351" s="17" t="s">
        <v>1695</v>
      </c>
      <c r="I1351" s="15" t="s">
        <v>2186</v>
      </c>
      <c r="J1351" s="17"/>
      <c r="K1351" s="15" t="s">
        <v>1697</v>
      </c>
      <c r="L1351" s="15"/>
    </row>
    <row r="1352" ht="22.5" spans="1:12">
      <c r="A1352" s="15"/>
      <c r="B1352" s="15"/>
      <c r="C1352" s="16"/>
      <c r="D1352" s="15"/>
      <c r="E1352" s="15" t="s">
        <v>1702</v>
      </c>
      <c r="F1352" s="15" t="s">
        <v>1703</v>
      </c>
      <c r="G1352" s="15" t="s">
        <v>2599</v>
      </c>
      <c r="H1352" s="17" t="s">
        <v>1688</v>
      </c>
      <c r="I1352" s="15" t="s">
        <v>1705</v>
      </c>
      <c r="J1352" s="17" t="s">
        <v>1673</v>
      </c>
      <c r="K1352" s="15" t="s">
        <v>1691</v>
      </c>
      <c r="L1352" s="15"/>
    </row>
    <row r="1353" ht="22.5" spans="1:12">
      <c r="A1353" s="15"/>
      <c r="B1353" s="15"/>
      <c r="C1353" s="16"/>
      <c r="D1353" s="15"/>
      <c r="E1353" s="15" t="s">
        <v>1706</v>
      </c>
      <c r="F1353" s="15" t="s">
        <v>1707</v>
      </c>
      <c r="G1353" s="15" t="s">
        <v>2568</v>
      </c>
      <c r="H1353" s="17" t="s">
        <v>1671</v>
      </c>
      <c r="I1353" s="15" t="s">
        <v>2600</v>
      </c>
      <c r="J1353" s="17" t="s">
        <v>1975</v>
      </c>
      <c r="K1353" s="15" t="s">
        <v>1691</v>
      </c>
      <c r="L1353" s="15"/>
    </row>
    <row r="1354" spans="1:12">
      <c r="A1354" s="15"/>
      <c r="B1354" s="15" t="s">
        <v>2601</v>
      </c>
      <c r="C1354" s="16">
        <v>151.4547</v>
      </c>
      <c r="D1354" s="15" t="s">
        <v>2602</v>
      </c>
      <c r="E1354" s="15" t="s">
        <v>1668</v>
      </c>
      <c r="F1354" s="15" t="s">
        <v>1669</v>
      </c>
      <c r="G1354" s="15" t="s">
        <v>2603</v>
      </c>
      <c r="H1354" s="17" t="s">
        <v>1688</v>
      </c>
      <c r="I1354" s="15" t="s">
        <v>2604</v>
      </c>
      <c r="J1354" s="17" t="s">
        <v>2605</v>
      </c>
      <c r="K1354" s="15" t="s">
        <v>1697</v>
      </c>
      <c r="L1354" s="15"/>
    </row>
    <row r="1355" ht="22.5" spans="1:12">
      <c r="A1355" s="15"/>
      <c r="B1355" s="15"/>
      <c r="C1355" s="16"/>
      <c r="D1355" s="15"/>
      <c r="E1355" s="15"/>
      <c r="F1355" s="15" t="s">
        <v>1693</v>
      </c>
      <c r="G1355" s="15" t="s">
        <v>2606</v>
      </c>
      <c r="H1355" s="17" t="s">
        <v>1671</v>
      </c>
      <c r="I1355" s="15" t="s">
        <v>1672</v>
      </c>
      <c r="J1355" s="17" t="s">
        <v>1673</v>
      </c>
      <c r="K1355" s="15" t="s">
        <v>1691</v>
      </c>
      <c r="L1355" s="15"/>
    </row>
    <row r="1356" ht="22.5" spans="1:12">
      <c r="A1356" s="15"/>
      <c r="B1356" s="15"/>
      <c r="C1356" s="16"/>
      <c r="D1356" s="15"/>
      <c r="E1356" s="15"/>
      <c r="F1356" s="15" t="s">
        <v>1698</v>
      </c>
      <c r="G1356" s="15" t="s">
        <v>2607</v>
      </c>
      <c r="H1356" s="17" t="s">
        <v>1709</v>
      </c>
      <c r="I1356" s="15" t="s">
        <v>1852</v>
      </c>
      <c r="J1356" s="17" t="s">
        <v>1853</v>
      </c>
      <c r="K1356" s="15" t="s">
        <v>1691</v>
      </c>
      <c r="L1356" s="15"/>
    </row>
    <row r="1357" ht="45" spans="1:12">
      <c r="A1357" s="15"/>
      <c r="B1357" s="15"/>
      <c r="C1357" s="16"/>
      <c r="D1357" s="15"/>
      <c r="E1357" s="15" t="s">
        <v>1676</v>
      </c>
      <c r="F1357" s="15" t="s">
        <v>1677</v>
      </c>
      <c r="G1357" s="15" t="s">
        <v>2608</v>
      </c>
      <c r="H1357" s="17" t="s">
        <v>1695</v>
      </c>
      <c r="I1357" s="15" t="s">
        <v>2186</v>
      </c>
      <c r="J1357" s="17"/>
      <c r="K1357" s="15" t="s">
        <v>1691</v>
      </c>
      <c r="L1357" s="15"/>
    </row>
    <row r="1358" ht="22.5" spans="1:12">
      <c r="A1358" s="15"/>
      <c r="B1358" s="15"/>
      <c r="C1358" s="16"/>
      <c r="D1358" s="15"/>
      <c r="E1358" s="15"/>
      <c r="F1358" s="15" t="s">
        <v>1754</v>
      </c>
      <c r="G1358" s="15" t="s">
        <v>2609</v>
      </c>
      <c r="H1358" s="17" t="s">
        <v>1695</v>
      </c>
      <c r="I1358" s="15" t="s">
        <v>2186</v>
      </c>
      <c r="J1358" s="17"/>
      <c r="K1358" s="15" t="s">
        <v>1697</v>
      </c>
      <c r="L1358" s="15"/>
    </row>
    <row r="1359" ht="22.5" spans="1:12">
      <c r="A1359" s="15"/>
      <c r="B1359" s="15"/>
      <c r="C1359" s="16"/>
      <c r="D1359" s="15"/>
      <c r="E1359" s="15" t="s">
        <v>1702</v>
      </c>
      <c r="F1359" s="15" t="s">
        <v>1703</v>
      </c>
      <c r="G1359" s="15" t="s">
        <v>2610</v>
      </c>
      <c r="H1359" s="17" t="s">
        <v>1688</v>
      </c>
      <c r="I1359" s="15" t="s">
        <v>1705</v>
      </c>
      <c r="J1359" s="17" t="s">
        <v>1673</v>
      </c>
      <c r="K1359" s="15" t="s">
        <v>1691</v>
      </c>
      <c r="L1359" s="15"/>
    </row>
    <row r="1360" ht="22.5" spans="1:12">
      <c r="A1360" s="15"/>
      <c r="B1360" s="15"/>
      <c r="C1360" s="16"/>
      <c r="D1360" s="15"/>
      <c r="E1360" s="15" t="s">
        <v>1706</v>
      </c>
      <c r="F1360" s="15" t="s">
        <v>1707</v>
      </c>
      <c r="G1360" s="15" t="s">
        <v>2611</v>
      </c>
      <c r="H1360" s="17" t="s">
        <v>1688</v>
      </c>
      <c r="I1360" s="15" t="s">
        <v>2612</v>
      </c>
      <c r="J1360" s="17" t="s">
        <v>1975</v>
      </c>
      <c r="K1360" s="15" t="s">
        <v>1691</v>
      </c>
      <c r="L1360" s="15"/>
    </row>
    <row r="1361" spans="1:12">
      <c r="A1361" s="15"/>
      <c r="B1361" s="15" t="s">
        <v>2613</v>
      </c>
      <c r="C1361" s="16">
        <v>2</v>
      </c>
      <c r="D1361" s="15" t="s">
        <v>2614</v>
      </c>
      <c r="E1361" s="15" t="s">
        <v>1668</v>
      </c>
      <c r="F1361" s="15" t="s">
        <v>1669</v>
      </c>
      <c r="G1361" s="15" t="s">
        <v>2615</v>
      </c>
      <c r="H1361" s="17" t="s">
        <v>1688</v>
      </c>
      <c r="I1361" s="15" t="s">
        <v>1843</v>
      </c>
      <c r="J1361" s="17" t="s">
        <v>1979</v>
      </c>
      <c r="K1361" s="15" t="s">
        <v>1697</v>
      </c>
      <c r="L1361" s="15"/>
    </row>
    <row r="1362" ht="22.5" spans="1:12">
      <c r="A1362" s="15"/>
      <c r="B1362" s="15"/>
      <c r="C1362" s="16"/>
      <c r="D1362" s="15"/>
      <c r="E1362" s="15"/>
      <c r="F1362" s="15" t="s">
        <v>1693</v>
      </c>
      <c r="G1362" s="15" t="s">
        <v>2606</v>
      </c>
      <c r="H1362" s="17" t="s">
        <v>1688</v>
      </c>
      <c r="I1362" s="15" t="s">
        <v>1672</v>
      </c>
      <c r="J1362" s="17" t="s">
        <v>1673</v>
      </c>
      <c r="K1362" s="15" t="s">
        <v>1691</v>
      </c>
      <c r="L1362" s="15"/>
    </row>
    <row r="1363" spans="1:12">
      <c r="A1363" s="15"/>
      <c r="B1363" s="15"/>
      <c r="C1363" s="16"/>
      <c r="D1363" s="15"/>
      <c r="E1363" s="15"/>
      <c r="F1363" s="15" t="s">
        <v>1698</v>
      </c>
      <c r="G1363" s="15" t="s">
        <v>2616</v>
      </c>
      <c r="H1363" s="17" t="s">
        <v>1709</v>
      </c>
      <c r="I1363" s="15" t="s">
        <v>2617</v>
      </c>
      <c r="J1363" s="17" t="s">
        <v>1853</v>
      </c>
      <c r="K1363" s="15" t="s">
        <v>1691</v>
      </c>
      <c r="L1363" s="15"/>
    </row>
    <row r="1364" ht="33.75" spans="1:12">
      <c r="A1364" s="15"/>
      <c r="B1364" s="15"/>
      <c r="C1364" s="16"/>
      <c r="D1364" s="15"/>
      <c r="E1364" s="15" t="s">
        <v>1676</v>
      </c>
      <c r="F1364" s="15" t="s">
        <v>1677</v>
      </c>
      <c r="G1364" s="15" t="s">
        <v>2618</v>
      </c>
      <c r="H1364" s="17" t="s">
        <v>1695</v>
      </c>
      <c r="I1364" s="15" t="s">
        <v>1753</v>
      </c>
      <c r="J1364" s="17"/>
      <c r="K1364" s="15" t="s">
        <v>1691</v>
      </c>
      <c r="L1364" s="15"/>
    </row>
    <row r="1365" ht="22.5" spans="1:12">
      <c r="A1365" s="15"/>
      <c r="B1365" s="15"/>
      <c r="C1365" s="16"/>
      <c r="D1365" s="15"/>
      <c r="E1365" s="15" t="s">
        <v>1702</v>
      </c>
      <c r="F1365" s="15" t="s">
        <v>1703</v>
      </c>
      <c r="G1365" s="15" t="s">
        <v>2610</v>
      </c>
      <c r="H1365" s="17" t="s">
        <v>1688</v>
      </c>
      <c r="I1365" s="15" t="s">
        <v>1705</v>
      </c>
      <c r="J1365" s="17" t="s">
        <v>1673</v>
      </c>
      <c r="K1365" s="15" t="s">
        <v>1691</v>
      </c>
      <c r="L1365" s="15"/>
    </row>
    <row r="1366" ht="22.5" spans="1:12">
      <c r="A1366" s="15"/>
      <c r="B1366" s="15"/>
      <c r="C1366" s="16"/>
      <c r="D1366" s="15"/>
      <c r="E1366" s="15" t="s">
        <v>1706</v>
      </c>
      <c r="F1366" s="15" t="s">
        <v>1707</v>
      </c>
      <c r="G1366" s="15" t="s">
        <v>2619</v>
      </c>
      <c r="H1366" s="17" t="s">
        <v>1671</v>
      </c>
      <c r="I1366" s="15" t="s">
        <v>2620</v>
      </c>
      <c r="J1366" s="17" t="s">
        <v>1975</v>
      </c>
      <c r="K1366" s="15" t="s">
        <v>1697</v>
      </c>
      <c r="L1366" s="15"/>
    </row>
    <row r="1367" ht="45" spans="1:12">
      <c r="A1367" s="15"/>
      <c r="B1367" s="15" t="s">
        <v>2621</v>
      </c>
      <c r="C1367" s="16">
        <v>32.3352</v>
      </c>
      <c r="D1367" s="15" t="s">
        <v>2622</v>
      </c>
      <c r="E1367" s="15" t="s">
        <v>1668</v>
      </c>
      <c r="F1367" s="15" t="s">
        <v>1669</v>
      </c>
      <c r="G1367" s="15" t="s">
        <v>2623</v>
      </c>
      <c r="H1367" s="17" t="s">
        <v>1688</v>
      </c>
      <c r="I1367" s="15" t="s">
        <v>2624</v>
      </c>
      <c r="J1367" s="17" t="s">
        <v>1979</v>
      </c>
      <c r="K1367" s="15" t="s">
        <v>1691</v>
      </c>
      <c r="L1367" s="15"/>
    </row>
    <row r="1368" ht="22.5" spans="1:12">
      <c r="A1368" s="15"/>
      <c r="B1368" s="15"/>
      <c r="C1368" s="16"/>
      <c r="D1368" s="15"/>
      <c r="E1368" s="15"/>
      <c r="F1368" s="15" t="s">
        <v>1693</v>
      </c>
      <c r="G1368" s="15" t="s">
        <v>2625</v>
      </c>
      <c r="H1368" s="17" t="s">
        <v>1671</v>
      </c>
      <c r="I1368" s="15" t="s">
        <v>1672</v>
      </c>
      <c r="J1368" s="17" t="s">
        <v>1673</v>
      </c>
      <c r="K1368" s="15" t="s">
        <v>1697</v>
      </c>
      <c r="L1368" s="15"/>
    </row>
    <row r="1369" spans="1:12">
      <c r="A1369" s="15"/>
      <c r="B1369" s="15"/>
      <c r="C1369" s="16"/>
      <c r="D1369" s="15"/>
      <c r="E1369" s="15"/>
      <c r="F1369" s="15" t="s">
        <v>1698</v>
      </c>
      <c r="G1369" s="15" t="s">
        <v>2626</v>
      </c>
      <c r="H1369" s="17" t="s">
        <v>1709</v>
      </c>
      <c r="I1369" s="15" t="s">
        <v>1852</v>
      </c>
      <c r="J1369" s="17" t="s">
        <v>1853</v>
      </c>
      <c r="K1369" s="15" t="s">
        <v>1691</v>
      </c>
      <c r="L1369" s="15"/>
    </row>
    <row r="1370" ht="45" spans="1:12">
      <c r="A1370" s="15"/>
      <c r="B1370" s="15"/>
      <c r="C1370" s="16"/>
      <c r="D1370" s="15"/>
      <c r="E1370" s="15" t="s">
        <v>1676</v>
      </c>
      <c r="F1370" s="15" t="s">
        <v>1677</v>
      </c>
      <c r="G1370" s="15" t="s">
        <v>2627</v>
      </c>
      <c r="H1370" s="17" t="s">
        <v>1695</v>
      </c>
      <c r="I1370" s="15" t="s">
        <v>2186</v>
      </c>
      <c r="J1370" s="17"/>
      <c r="K1370" s="15" t="s">
        <v>1691</v>
      </c>
      <c r="L1370" s="15"/>
    </row>
    <row r="1371" ht="22.5" spans="1:12">
      <c r="A1371" s="15"/>
      <c r="B1371" s="15"/>
      <c r="C1371" s="16"/>
      <c r="D1371" s="15"/>
      <c r="E1371" s="15"/>
      <c r="F1371" s="15" t="s">
        <v>1734</v>
      </c>
      <c r="G1371" s="15" t="s">
        <v>2628</v>
      </c>
      <c r="H1371" s="17" t="s">
        <v>1695</v>
      </c>
      <c r="I1371" s="15" t="s">
        <v>1753</v>
      </c>
      <c r="J1371" s="17"/>
      <c r="K1371" s="15" t="s">
        <v>1697</v>
      </c>
      <c r="L1371" s="15"/>
    </row>
    <row r="1372" ht="33.75" spans="1:12">
      <c r="A1372" s="15"/>
      <c r="B1372" s="15"/>
      <c r="C1372" s="16"/>
      <c r="D1372" s="15"/>
      <c r="E1372" s="15" t="s">
        <v>1702</v>
      </c>
      <c r="F1372" s="15" t="s">
        <v>1703</v>
      </c>
      <c r="G1372" s="15" t="s">
        <v>2629</v>
      </c>
      <c r="H1372" s="17" t="s">
        <v>1688</v>
      </c>
      <c r="I1372" s="15" t="s">
        <v>1705</v>
      </c>
      <c r="J1372" s="17" t="s">
        <v>1673</v>
      </c>
      <c r="K1372" s="15" t="s">
        <v>1691</v>
      </c>
      <c r="L1372" s="15"/>
    </row>
    <row r="1373" ht="22.5" spans="1:12">
      <c r="A1373" s="15"/>
      <c r="B1373" s="15"/>
      <c r="C1373" s="16"/>
      <c r="D1373" s="15"/>
      <c r="E1373" s="15" t="s">
        <v>1706</v>
      </c>
      <c r="F1373" s="15" t="s">
        <v>1707</v>
      </c>
      <c r="G1373" s="15" t="s">
        <v>2568</v>
      </c>
      <c r="H1373" s="17" t="s">
        <v>1671</v>
      </c>
      <c r="I1373" s="15" t="s">
        <v>2630</v>
      </c>
      <c r="J1373" s="17" t="s">
        <v>1975</v>
      </c>
      <c r="K1373" s="15" t="s">
        <v>1691</v>
      </c>
      <c r="L1373" s="15"/>
    </row>
    <row r="1374" ht="22.5" spans="1:12">
      <c r="A1374" s="15"/>
      <c r="B1374" s="15" t="s">
        <v>2631</v>
      </c>
      <c r="C1374" s="16">
        <v>35.2512</v>
      </c>
      <c r="D1374" s="15" t="s">
        <v>2632</v>
      </c>
      <c r="E1374" s="15" t="s">
        <v>1668</v>
      </c>
      <c r="F1374" s="15" t="s">
        <v>1669</v>
      </c>
      <c r="G1374" s="15" t="s">
        <v>2633</v>
      </c>
      <c r="H1374" s="17" t="s">
        <v>1688</v>
      </c>
      <c r="I1374" s="15" t="s">
        <v>2634</v>
      </c>
      <c r="J1374" s="17" t="s">
        <v>1979</v>
      </c>
      <c r="K1374" s="15" t="s">
        <v>1691</v>
      </c>
      <c r="L1374" s="15"/>
    </row>
    <row r="1375" ht="22.5" spans="1:12">
      <c r="A1375" s="15"/>
      <c r="B1375" s="15"/>
      <c r="C1375" s="16"/>
      <c r="D1375" s="15"/>
      <c r="E1375" s="15"/>
      <c r="F1375" s="15" t="s">
        <v>1693</v>
      </c>
      <c r="G1375" s="15" t="s">
        <v>2635</v>
      </c>
      <c r="H1375" s="17" t="s">
        <v>1671</v>
      </c>
      <c r="I1375" s="15" t="s">
        <v>1672</v>
      </c>
      <c r="J1375" s="17" t="s">
        <v>1673</v>
      </c>
      <c r="K1375" s="15" t="s">
        <v>1697</v>
      </c>
      <c r="L1375" s="15"/>
    </row>
    <row r="1376" ht="22.5" spans="1:12">
      <c r="A1376" s="15"/>
      <c r="B1376" s="15"/>
      <c r="C1376" s="16"/>
      <c r="D1376" s="15"/>
      <c r="E1376" s="15"/>
      <c r="F1376" s="15" t="s">
        <v>1698</v>
      </c>
      <c r="G1376" s="15" t="s">
        <v>2636</v>
      </c>
      <c r="H1376" s="17" t="s">
        <v>1709</v>
      </c>
      <c r="I1376" s="15" t="s">
        <v>1852</v>
      </c>
      <c r="J1376" s="17" t="s">
        <v>1853</v>
      </c>
      <c r="K1376" s="15" t="s">
        <v>1691</v>
      </c>
      <c r="L1376" s="15"/>
    </row>
    <row r="1377" ht="56.25" spans="1:12">
      <c r="A1377" s="15"/>
      <c r="B1377" s="15"/>
      <c r="C1377" s="16"/>
      <c r="D1377" s="15"/>
      <c r="E1377" s="15" t="s">
        <v>1676</v>
      </c>
      <c r="F1377" s="15" t="s">
        <v>1719</v>
      </c>
      <c r="G1377" s="15" t="s">
        <v>2637</v>
      </c>
      <c r="H1377" s="17" t="s">
        <v>1695</v>
      </c>
      <c r="I1377" s="15" t="s">
        <v>2186</v>
      </c>
      <c r="J1377" s="17"/>
      <c r="K1377" s="15" t="s">
        <v>1691</v>
      </c>
      <c r="L1377" s="15"/>
    </row>
    <row r="1378" ht="33.75" spans="1:12">
      <c r="A1378" s="15"/>
      <c r="B1378" s="15"/>
      <c r="C1378" s="16"/>
      <c r="D1378" s="15"/>
      <c r="E1378" s="15"/>
      <c r="F1378" s="15" t="s">
        <v>1677</v>
      </c>
      <c r="G1378" s="15" t="s">
        <v>2638</v>
      </c>
      <c r="H1378" s="17" t="s">
        <v>1695</v>
      </c>
      <c r="I1378" s="15" t="s">
        <v>2001</v>
      </c>
      <c r="J1378" s="17"/>
      <c r="K1378" s="15" t="s">
        <v>1697</v>
      </c>
      <c r="L1378" s="15"/>
    </row>
    <row r="1379" ht="22.5" spans="1:12">
      <c r="A1379" s="15"/>
      <c r="B1379" s="15"/>
      <c r="C1379" s="16"/>
      <c r="D1379" s="15"/>
      <c r="E1379" s="15" t="s">
        <v>1702</v>
      </c>
      <c r="F1379" s="15" t="s">
        <v>1703</v>
      </c>
      <c r="G1379" s="15" t="s">
        <v>2590</v>
      </c>
      <c r="H1379" s="17" t="s">
        <v>1688</v>
      </c>
      <c r="I1379" s="15" t="s">
        <v>1705</v>
      </c>
      <c r="J1379" s="17" t="s">
        <v>1673</v>
      </c>
      <c r="K1379" s="15" t="s">
        <v>1691</v>
      </c>
      <c r="L1379" s="15"/>
    </row>
    <row r="1380" ht="22.5" spans="1:12">
      <c r="A1380" s="15"/>
      <c r="B1380" s="15"/>
      <c r="C1380" s="16"/>
      <c r="D1380" s="15"/>
      <c r="E1380" s="15" t="s">
        <v>1706</v>
      </c>
      <c r="F1380" s="15" t="s">
        <v>1707</v>
      </c>
      <c r="G1380" s="15" t="s">
        <v>2568</v>
      </c>
      <c r="H1380" s="17" t="s">
        <v>1671</v>
      </c>
      <c r="I1380" s="15" t="s">
        <v>2639</v>
      </c>
      <c r="J1380" s="17" t="s">
        <v>1975</v>
      </c>
      <c r="K1380" s="15" t="s">
        <v>1691</v>
      </c>
      <c r="L1380" s="15"/>
    </row>
    <row r="1381" ht="33.75" spans="1:12">
      <c r="A1381" s="15"/>
      <c r="B1381" s="15" t="s">
        <v>2640</v>
      </c>
      <c r="C1381" s="16">
        <v>12.65</v>
      </c>
      <c r="D1381" s="15"/>
      <c r="E1381" s="15"/>
      <c r="F1381" s="15"/>
      <c r="G1381" s="15"/>
      <c r="H1381" s="17"/>
      <c r="I1381" s="15"/>
      <c r="J1381" s="17"/>
      <c r="K1381" s="15"/>
      <c r="L1381" s="15"/>
    </row>
    <row r="1382" spans="1:12">
      <c r="A1382" s="15"/>
      <c r="B1382" s="15" t="s">
        <v>2641</v>
      </c>
      <c r="C1382" s="16">
        <v>299.512</v>
      </c>
      <c r="D1382" s="15" t="s">
        <v>2642</v>
      </c>
      <c r="E1382" s="15" t="s">
        <v>1668</v>
      </c>
      <c r="F1382" s="15" t="s">
        <v>1669</v>
      </c>
      <c r="G1382" s="15" t="s">
        <v>2537</v>
      </c>
      <c r="H1382" s="17" t="s">
        <v>1688</v>
      </c>
      <c r="I1382" s="15" t="s">
        <v>2643</v>
      </c>
      <c r="J1382" s="17" t="s">
        <v>1979</v>
      </c>
      <c r="K1382" s="15" t="s">
        <v>1697</v>
      </c>
      <c r="L1382" s="15"/>
    </row>
    <row r="1383" ht="22.5" spans="1:12">
      <c r="A1383" s="15"/>
      <c r="B1383" s="15"/>
      <c r="C1383" s="16"/>
      <c r="D1383" s="15"/>
      <c r="E1383" s="15"/>
      <c r="F1383" s="15" t="s">
        <v>1693</v>
      </c>
      <c r="G1383" s="15" t="s">
        <v>2644</v>
      </c>
      <c r="H1383" s="17" t="s">
        <v>1671</v>
      </c>
      <c r="I1383" s="15" t="s">
        <v>1672</v>
      </c>
      <c r="J1383" s="17" t="s">
        <v>1673</v>
      </c>
      <c r="K1383" s="15" t="s">
        <v>1697</v>
      </c>
      <c r="L1383" s="15" t="s">
        <v>1675</v>
      </c>
    </row>
    <row r="1384" ht="22.5" spans="1:12">
      <c r="A1384" s="15"/>
      <c r="B1384" s="15"/>
      <c r="C1384" s="16"/>
      <c r="D1384" s="15"/>
      <c r="E1384" s="15"/>
      <c r="F1384" s="15" t="s">
        <v>1698</v>
      </c>
      <c r="G1384" s="15" t="s">
        <v>2645</v>
      </c>
      <c r="H1384" s="17" t="s">
        <v>1671</v>
      </c>
      <c r="I1384" s="15" t="s">
        <v>1672</v>
      </c>
      <c r="J1384" s="17" t="s">
        <v>1673</v>
      </c>
      <c r="K1384" s="15" t="s">
        <v>1691</v>
      </c>
      <c r="L1384" s="15" t="s">
        <v>1675</v>
      </c>
    </row>
    <row r="1385" ht="22.5" spans="1:12">
      <c r="A1385" s="15"/>
      <c r="B1385" s="15"/>
      <c r="C1385" s="16"/>
      <c r="D1385" s="15"/>
      <c r="E1385" s="15" t="s">
        <v>1676</v>
      </c>
      <c r="F1385" s="15" t="s">
        <v>1734</v>
      </c>
      <c r="G1385" s="15" t="s">
        <v>2646</v>
      </c>
      <c r="H1385" s="17" t="s">
        <v>1688</v>
      </c>
      <c r="I1385" s="15" t="s">
        <v>1705</v>
      </c>
      <c r="J1385" s="17" t="s">
        <v>1673</v>
      </c>
      <c r="K1385" s="15" t="s">
        <v>1697</v>
      </c>
      <c r="L1385" s="15" t="s">
        <v>1675</v>
      </c>
    </row>
    <row r="1386" ht="22.5" spans="1:12">
      <c r="A1386" s="15"/>
      <c r="B1386" s="15"/>
      <c r="C1386" s="16"/>
      <c r="D1386" s="15"/>
      <c r="E1386" s="15" t="s">
        <v>1702</v>
      </c>
      <c r="F1386" s="15" t="s">
        <v>2045</v>
      </c>
      <c r="G1386" s="15" t="s">
        <v>2647</v>
      </c>
      <c r="H1386" s="17" t="s">
        <v>1688</v>
      </c>
      <c r="I1386" s="15" t="s">
        <v>1705</v>
      </c>
      <c r="J1386" s="17" t="s">
        <v>1673</v>
      </c>
      <c r="K1386" s="15" t="s">
        <v>1691</v>
      </c>
      <c r="L1386" s="15"/>
    </row>
    <row r="1387" ht="22.5" spans="1:12">
      <c r="A1387" s="15"/>
      <c r="B1387" s="15"/>
      <c r="C1387" s="16"/>
      <c r="D1387" s="15"/>
      <c r="E1387" s="15" t="s">
        <v>1706</v>
      </c>
      <c r="F1387" s="15" t="s">
        <v>1707</v>
      </c>
      <c r="G1387" s="15" t="s">
        <v>2542</v>
      </c>
      <c r="H1387" s="17" t="s">
        <v>1671</v>
      </c>
      <c r="I1387" s="15" t="s">
        <v>2648</v>
      </c>
      <c r="J1387" s="17" t="s">
        <v>1975</v>
      </c>
      <c r="K1387" s="15" t="s">
        <v>1691</v>
      </c>
      <c r="L1387" s="15" t="s">
        <v>1675</v>
      </c>
    </row>
    <row r="1388" ht="45" spans="1:12">
      <c r="A1388" s="15"/>
      <c r="B1388" s="15" t="s">
        <v>2649</v>
      </c>
      <c r="C1388" s="16">
        <v>800</v>
      </c>
      <c r="D1388" s="15"/>
      <c r="E1388" s="15"/>
      <c r="F1388" s="15"/>
      <c r="G1388" s="15"/>
      <c r="H1388" s="17"/>
      <c r="I1388" s="15"/>
      <c r="J1388" s="17"/>
      <c r="K1388" s="15"/>
      <c r="L1388" s="15"/>
    </row>
    <row r="1389" ht="22.5" spans="1:12">
      <c r="A1389" s="15"/>
      <c r="B1389" s="15" t="s">
        <v>2650</v>
      </c>
      <c r="C1389" s="16">
        <v>0.94</v>
      </c>
      <c r="D1389" s="15"/>
      <c r="E1389" s="15"/>
      <c r="F1389" s="15"/>
      <c r="G1389" s="15"/>
      <c r="H1389" s="17"/>
      <c r="I1389" s="15"/>
      <c r="J1389" s="17"/>
      <c r="K1389" s="15"/>
      <c r="L1389" s="15"/>
    </row>
    <row r="1390" ht="33.75" spans="1:12">
      <c r="A1390" s="15"/>
      <c r="B1390" s="15" t="s">
        <v>1724</v>
      </c>
      <c r="C1390" s="16">
        <v>0.96</v>
      </c>
      <c r="D1390" s="15"/>
      <c r="E1390" s="15"/>
      <c r="F1390" s="15"/>
      <c r="G1390" s="15"/>
      <c r="H1390" s="17"/>
      <c r="I1390" s="15"/>
      <c r="J1390" s="17"/>
      <c r="K1390" s="15"/>
      <c r="L1390" s="15"/>
    </row>
    <row r="1391" ht="22.5" spans="1:12">
      <c r="A1391" s="15" t="s">
        <v>2651</v>
      </c>
      <c r="B1391" s="15" t="s">
        <v>1680</v>
      </c>
      <c r="C1391" s="16">
        <v>3.32</v>
      </c>
      <c r="D1391" s="15"/>
      <c r="E1391" s="15"/>
      <c r="F1391" s="15"/>
      <c r="G1391" s="15"/>
      <c r="H1391" s="17"/>
      <c r="I1391" s="15"/>
      <c r="J1391" s="17"/>
      <c r="K1391" s="15"/>
      <c r="L1391" s="15"/>
    </row>
    <row r="1392" ht="22.5" spans="1:12">
      <c r="A1392" s="15"/>
      <c r="B1392" s="15" t="s">
        <v>1683</v>
      </c>
      <c r="C1392" s="16">
        <v>133.383872</v>
      </c>
      <c r="D1392" s="15" t="s">
        <v>1667</v>
      </c>
      <c r="E1392" s="15" t="s">
        <v>1668</v>
      </c>
      <c r="F1392" s="15" t="s">
        <v>1669</v>
      </c>
      <c r="G1392" s="15" t="s">
        <v>1670</v>
      </c>
      <c r="H1392" s="17" t="s">
        <v>1671</v>
      </c>
      <c r="I1392" s="15" t="s">
        <v>1672</v>
      </c>
      <c r="J1392" s="17" t="s">
        <v>1673</v>
      </c>
      <c r="K1392" s="15" t="s">
        <v>1674</v>
      </c>
      <c r="L1392" s="15" t="s">
        <v>1675</v>
      </c>
    </row>
    <row r="1393" ht="22.5" spans="1:12">
      <c r="A1393" s="15"/>
      <c r="B1393" s="15"/>
      <c r="C1393" s="16"/>
      <c r="D1393" s="15"/>
      <c r="E1393" s="15" t="s">
        <v>1676</v>
      </c>
      <c r="F1393" s="15" t="s">
        <v>1677</v>
      </c>
      <c r="G1393" s="15" t="s">
        <v>1678</v>
      </c>
      <c r="H1393" s="17" t="s">
        <v>1671</v>
      </c>
      <c r="I1393" s="15" t="s">
        <v>1672</v>
      </c>
      <c r="J1393" s="17" t="s">
        <v>1673</v>
      </c>
      <c r="K1393" s="15" t="s">
        <v>1679</v>
      </c>
      <c r="L1393" s="15" t="s">
        <v>1675</v>
      </c>
    </row>
    <row r="1394" ht="22.5" spans="1:12">
      <c r="A1394" s="15"/>
      <c r="B1394" s="15" t="s">
        <v>1684</v>
      </c>
      <c r="C1394" s="16">
        <v>202.068</v>
      </c>
      <c r="D1394" s="15" t="s">
        <v>1667</v>
      </c>
      <c r="E1394" s="15" t="s">
        <v>1668</v>
      </c>
      <c r="F1394" s="15" t="s">
        <v>1669</v>
      </c>
      <c r="G1394" s="15" t="s">
        <v>1670</v>
      </c>
      <c r="H1394" s="17" t="s">
        <v>1671</v>
      </c>
      <c r="I1394" s="15" t="s">
        <v>1672</v>
      </c>
      <c r="J1394" s="17" t="s">
        <v>1673</v>
      </c>
      <c r="K1394" s="15" t="s">
        <v>1674</v>
      </c>
      <c r="L1394" s="15" t="s">
        <v>1675</v>
      </c>
    </row>
    <row r="1395" ht="22.5" spans="1:12">
      <c r="A1395" s="15"/>
      <c r="B1395" s="15"/>
      <c r="C1395" s="16"/>
      <c r="D1395" s="15"/>
      <c r="E1395" s="15" t="s">
        <v>1676</v>
      </c>
      <c r="F1395" s="15" t="s">
        <v>1677</v>
      </c>
      <c r="G1395" s="15" t="s">
        <v>1678</v>
      </c>
      <c r="H1395" s="17" t="s">
        <v>1671</v>
      </c>
      <c r="I1395" s="15" t="s">
        <v>1672</v>
      </c>
      <c r="J1395" s="17" t="s">
        <v>1673</v>
      </c>
      <c r="K1395" s="15" t="s">
        <v>1679</v>
      </c>
      <c r="L1395" s="15" t="s">
        <v>1675</v>
      </c>
    </row>
    <row r="1396" spans="1:12">
      <c r="A1396" s="15"/>
      <c r="B1396" s="15" t="s">
        <v>1714</v>
      </c>
      <c r="C1396" s="16">
        <v>24.992</v>
      </c>
      <c r="D1396" s="15" t="s">
        <v>1715</v>
      </c>
      <c r="E1396" s="15" t="s">
        <v>1668</v>
      </c>
      <c r="F1396" s="15" t="s">
        <v>1669</v>
      </c>
      <c r="G1396" s="15" t="s">
        <v>1716</v>
      </c>
      <c r="H1396" s="17" t="s">
        <v>1709</v>
      </c>
      <c r="I1396" s="15" t="s">
        <v>1717</v>
      </c>
      <c r="J1396" s="17" t="s">
        <v>1690</v>
      </c>
      <c r="K1396" s="15" t="s">
        <v>1697</v>
      </c>
      <c r="L1396" s="15" t="s">
        <v>1711</v>
      </c>
    </row>
    <row r="1397" ht="56.25" spans="1:12">
      <c r="A1397" s="15"/>
      <c r="B1397" s="15"/>
      <c r="C1397" s="16"/>
      <c r="D1397" s="15"/>
      <c r="E1397" s="15"/>
      <c r="F1397" s="15" t="s">
        <v>1693</v>
      </c>
      <c r="G1397" s="15" t="s">
        <v>1718</v>
      </c>
      <c r="H1397" s="17" t="s">
        <v>1709</v>
      </c>
      <c r="I1397" s="15" t="s">
        <v>1717</v>
      </c>
      <c r="J1397" s="17" t="s">
        <v>1673</v>
      </c>
      <c r="K1397" s="15" t="s">
        <v>1679</v>
      </c>
      <c r="L1397" s="15" t="s">
        <v>1711</v>
      </c>
    </row>
    <row r="1398" ht="78.75" spans="1:12">
      <c r="A1398" s="15"/>
      <c r="B1398" s="15"/>
      <c r="C1398" s="16"/>
      <c r="D1398" s="15"/>
      <c r="E1398" s="15" t="s">
        <v>1676</v>
      </c>
      <c r="F1398" s="15" t="s">
        <v>1719</v>
      </c>
      <c r="G1398" s="15" t="s">
        <v>1720</v>
      </c>
      <c r="H1398" s="17" t="s">
        <v>1709</v>
      </c>
      <c r="I1398" s="15" t="s">
        <v>1672</v>
      </c>
      <c r="J1398" s="17" t="s">
        <v>1673</v>
      </c>
      <c r="K1398" s="15" t="s">
        <v>1697</v>
      </c>
      <c r="L1398" s="15" t="s">
        <v>1711</v>
      </c>
    </row>
    <row r="1399" spans="1:12">
      <c r="A1399" s="15"/>
      <c r="B1399" s="15"/>
      <c r="C1399" s="16"/>
      <c r="D1399" s="15"/>
      <c r="E1399" s="15"/>
      <c r="F1399" s="15" t="s">
        <v>1677</v>
      </c>
      <c r="G1399" s="15" t="s">
        <v>1721</v>
      </c>
      <c r="H1399" s="17" t="s">
        <v>1671</v>
      </c>
      <c r="I1399" s="15" t="s">
        <v>1672</v>
      </c>
      <c r="J1399" s="17" t="s">
        <v>1673</v>
      </c>
      <c r="K1399" s="15" t="s">
        <v>1697</v>
      </c>
      <c r="L1399" s="15" t="s">
        <v>1675</v>
      </c>
    </row>
    <row r="1400" ht="22.5" spans="1:12">
      <c r="A1400" s="15"/>
      <c r="B1400" s="15" t="s">
        <v>1740</v>
      </c>
      <c r="C1400" s="16">
        <v>73.2072</v>
      </c>
      <c r="D1400" s="15" t="s">
        <v>1667</v>
      </c>
      <c r="E1400" s="15" t="s">
        <v>1668</v>
      </c>
      <c r="F1400" s="15" t="s">
        <v>1669</v>
      </c>
      <c r="G1400" s="15" t="s">
        <v>1670</v>
      </c>
      <c r="H1400" s="17" t="s">
        <v>1671</v>
      </c>
      <c r="I1400" s="15" t="s">
        <v>1672</v>
      </c>
      <c r="J1400" s="17" t="s">
        <v>1673</v>
      </c>
      <c r="K1400" s="15" t="s">
        <v>1674</v>
      </c>
      <c r="L1400" s="15" t="s">
        <v>1675</v>
      </c>
    </row>
    <row r="1401" ht="22.5" spans="1:12">
      <c r="A1401" s="15"/>
      <c r="B1401" s="15"/>
      <c r="C1401" s="16"/>
      <c r="D1401" s="15"/>
      <c r="E1401" s="15" t="s">
        <v>1676</v>
      </c>
      <c r="F1401" s="15" t="s">
        <v>1677</v>
      </c>
      <c r="G1401" s="15" t="s">
        <v>1678</v>
      </c>
      <c r="H1401" s="17" t="s">
        <v>1671</v>
      </c>
      <c r="I1401" s="15" t="s">
        <v>1672</v>
      </c>
      <c r="J1401" s="17" t="s">
        <v>1673</v>
      </c>
      <c r="K1401" s="15" t="s">
        <v>1679</v>
      </c>
      <c r="L1401" s="15" t="s">
        <v>1675</v>
      </c>
    </row>
    <row r="1402" ht="22.5" spans="1:12">
      <c r="A1402" s="15"/>
      <c r="B1402" s="15" t="s">
        <v>1741</v>
      </c>
      <c r="C1402" s="16">
        <v>27.9542</v>
      </c>
      <c r="D1402" s="15"/>
      <c r="E1402" s="15"/>
      <c r="F1402" s="15"/>
      <c r="G1402" s="15"/>
      <c r="H1402" s="17"/>
      <c r="I1402" s="15"/>
      <c r="J1402" s="17"/>
      <c r="K1402" s="15"/>
      <c r="L1402" s="15"/>
    </row>
    <row r="1403" ht="33.75" spans="1:12">
      <c r="A1403" s="15"/>
      <c r="B1403" s="15" t="s">
        <v>1724</v>
      </c>
      <c r="C1403" s="16">
        <v>3.72</v>
      </c>
      <c r="D1403" s="15"/>
      <c r="E1403" s="15"/>
      <c r="F1403" s="15"/>
      <c r="G1403" s="15"/>
      <c r="H1403" s="17"/>
      <c r="I1403" s="15"/>
      <c r="J1403" s="17"/>
      <c r="K1403" s="15"/>
      <c r="L1403" s="15"/>
    </row>
    <row r="1404" ht="22.5" spans="1:12">
      <c r="A1404" s="12" t="s">
        <v>2652</v>
      </c>
      <c r="B1404" s="13"/>
      <c r="C1404" s="14">
        <v>21411.53248</v>
      </c>
      <c r="D1404" s="13"/>
      <c r="E1404" s="13"/>
      <c r="F1404" s="13"/>
      <c r="G1404" s="13"/>
      <c r="H1404" s="13"/>
      <c r="I1404" s="13"/>
      <c r="J1404" s="13"/>
      <c r="K1404" s="13"/>
      <c r="L1404" s="13"/>
    </row>
    <row r="1405" ht="22.5" spans="1:12">
      <c r="A1405" s="15" t="s">
        <v>2653</v>
      </c>
      <c r="B1405" s="15" t="s">
        <v>2654</v>
      </c>
      <c r="C1405" s="16">
        <v>31.26</v>
      </c>
      <c r="D1405" s="15" t="s">
        <v>2655</v>
      </c>
      <c r="E1405" s="15" t="s">
        <v>1668</v>
      </c>
      <c r="F1405" s="15" t="s">
        <v>1669</v>
      </c>
      <c r="G1405" s="15" t="s">
        <v>2092</v>
      </c>
      <c r="H1405" s="17" t="s">
        <v>1688</v>
      </c>
      <c r="I1405" s="15" t="s">
        <v>1705</v>
      </c>
      <c r="J1405" s="17" t="s">
        <v>1673</v>
      </c>
      <c r="K1405" s="15" t="s">
        <v>1697</v>
      </c>
      <c r="L1405" s="15"/>
    </row>
    <row r="1406" ht="33.75" spans="1:12">
      <c r="A1406" s="15"/>
      <c r="B1406" s="15"/>
      <c r="C1406" s="16"/>
      <c r="D1406" s="15"/>
      <c r="E1406" s="15"/>
      <c r="F1406" s="15" t="s">
        <v>1693</v>
      </c>
      <c r="G1406" s="15" t="s">
        <v>2656</v>
      </c>
      <c r="H1406" s="17" t="s">
        <v>1688</v>
      </c>
      <c r="I1406" s="15" t="s">
        <v>1705</v>
      </c>
      <c r="J1406" s="17" t="s">
        <v>1673</v>
      </c>
      <c r="K1406" s="15" t="s">
        <v>1691</v>
      </c>
      <c r="L1406" s="15"/>
    </row>
    <row r="1407" spans="1:12">
      <c r="A1407" s="15"/>
      <c r="B1407" s="15"/>
      <c r="C1407" s="16"/>
      <c r="D1407" s="15"/>
      <c r="E1407" s="15"/>
      <c r="F1407" s="15" t="s">
        <v>1698</v>
      </c>
      <c r="G1407" s="15" t="s">
        <v>1906</v>
      </c>
      <c r="H1407" s="17" t="s">
        <v>1671</v>
      </c>
      <c r="I1407" s="15" t="s">
        <v>1729</v>
      </c>
      <c r="J1407" s="17" t="s">
        <v>1817</v>
      </c>
      <c r="K1407" s="15" t="s">
        <v>1697</v>
      </c>
      <c r="L1407" s="15"/>
    </row>
    <row r="1408" ht="22.5" spans="1:12">
      <c r="A1408" s="15"/>
      <c r="B1408" s="15"/>
      <c r="C1408" s="16"/>
      <c r="D1408" s="15"/>
      <c r="E1408" s="15" t="s">
        <v>1676</v>
      </c>
      <c r="F1408" s="15" t="s">
        <v>1677</v>
      </c>
      <c r="G1408" s="15" t="s">
        <v>2657</v>
      </c>
      <c r="H1408" s="17" t="s">
        <v>1695</v>
      </c>
      <c r="I1408" s="15" t="s">
        <v>1701</v>
      </c>
      <c r="J1408" s="17"/>
      <c r="K1408" s="15" t="s">
        <v>1697</v>
      </c>
      <c r="L1408" s="15"/>
    </row>
    <row r="1409" ht="22.5" spans="1:12">
      <c r="A1409" s="15"/>
      <c r="B1409" s="15"/>
      <c r="C1409" s="16"/>
      <c r="D1409" s="15"/>
      <c r="E1409" s="15" t="s">
        <v>1702</v>
      </c>
      <c r="F1409" s="15" t="s">
        <v>1703</v>
      </c>
      <c r="G1409" s="15" t="s">
        <v>2658</v>
      </c>
      <c r="H1409" s="17" t="s">
        <v>1688</v>
      </c>
      <c r="I1409" s="15" t="s">
        <v>1705</v>
      </c>
      <c r="J1409" s="17" t="s">
        <v>1673</v>
      </c>
      <c r="K1409" s="15" t="s">
        <v>1691</v>
      </c>
      <c r="L1409" s="15" t="s">
        <v>1675</v>
      </c>
    </row>
    <row r="1410" ht="22.5" spans="1:12">
      <c r="A1410" s="15"/>
      <c r="B1410" s="15"/>
      <c r="C1410" s="16"/>
      <c r="D1410" s="15"/>
      <c r="E1410" s="15" t="s">
        <v>1706</v>
      </c>
      <c r="F1410" s="15" t="s">
        <v>1707</v>
      </c>
      <c r="G1410" s="15" t="s">
        <v>1910</v>
      </c>
      <c r="H1410" s="17" t="s">
        <v>1709</v>
      </c>
      <c r="I1410" s="15" t="s">
        <v>2659</v>
      </c>
      <c r="J1410" s="17" t="s">
        <v>1975</v>
      </c>
      <c r="K1410" s="15" t="s">
        <v>1691</v>
      </c>
      <c r="L1410" s="15" t="s">
        <v>1711</v>
      </c>
    </row>
    <row r="1411" ht="22.5" spans="1:12">
      <c r="A1411" s="15"/>
      <c r="B1411" s="15" t="s">
        <v>2660</v>
      </c>
      <c r="C1411" s="16">
        <v>3</v>
      </c>
      <c r="D1411" s="15" t="s">
        <v>2661</v>
      </c>
      <c r="E1411" s="15" t="s">
        <v>1668</v>
      </c>
      <c r="F1411" s="15" t="s">
        <v>1669</v>
      </c>
      <c r="G1411" s="15" t="s">
        <v>2662</v>
      </c>
      <c r="H1411" s="17" t="s">
        <v>1688</v>
      </c>
      <c r="I1411" s="15" t="s">
        <v>1769</v>
      </c>
      <c r="J1411" s="17" t="s">
        <v>1673</v>
      </c>
      <c r="K1411" s="15" t="s">
        <v>1697</v>
      </c>
      <c r="L1411" s="15" t="s">
        <v>1675</v>
      </c>
    </row>
    <row r="1412" ht="22.5" spans="1:12">
      <c r="A1412" s="15"/>
      <c r="B1412" s="15"/>
      <c r="C1412" s="16"/>
      <c r="D1412" s="15"/>
      <c r="E1412" s="15"/>
      <c r="F1412" s="15" t="s">
        <v>1693</v>
      </c>
      <c r="G1412" s="15" t="s">
        <v>2663</v>
      </c>
      <c r="H1412" s="17" t="s">
        <v>1671</v>
      </c>
      <c r="I1412" s="15" t="s">
        <v>1672</v>
      </c>
      <c r="J1412" s="17" t="s">
        <v>1673</v>
      </c>
      <c r="K1412" s="15" t="s">
        <v>1691</v>
      </c>
      <c r="L1412" s="15" t="s">
        <v>1675</v>
      </c>
    </row>
    <row r="1413" spans="1:12">
      <c r="A1413" s="15"/>
      <c r="B1413" s="15"/>
      <c r="C1413" s="16"/>
      <c r="D1413" s="15"/>
      <c r="E1413" s="15"/>
      <c r="F1413" s="15" t="s">
        <v>1698</v>
      </c>
      <c r="G1413" s="15" t="s">
        <v>1906</v>
      </c>
      <c r="H1413" s="17" t="s">
        <v>1709</v>
      </c>
      <c r="I1413" s="15" t="s">
        <v>1852</v>
      </c>
      <c r="J1413" s="17" t="s">
        <v>1853</v>
      </c>
      <c r="K1413" s="15" t="s">
        <v>1691</v>
      </c>
      <c r="L1413" s="15" t="s">
        <v>1711</v>
      </c>
    </row>
    <row r="1414" spans="1:12">
      <c r="A1414" s="15"/>
      <c r="B1414" s="15"/>
      <c r="C1414" s="16"/>
      <c r="D1414" s="15"/>
      <c r="E1414" s="15" t="s">
        <v>1676</v>
      </c>
      <c r="F1414" s="15" t="s">
        <v>1677</v>
      </c>
      <c r="G1414" s="15" t="s">
        <v>2664</v>
      </c>
      <c r="H1414" s="17" t="s">
        <v>1695</v>
      </c>
      <c r="I1414" s="15" t="s">
        <v>1701</v>
      </c>
      <c r="J1414" s="17"/>
      <c r="K1414" s="15" t="s">
        <v>1697</v>
      </c>
      <c r="L1414" s="15"/>
    </row>
    <row r="1415" ht="45" spans="1:12">
      <c r="A1415" s="15"/>
      <c r="B1415" s="15"/>
      <c r="C1415" s="16"/>
      <c r="D1415" s="15"/>
      <c r="E1415" s="15" t="s">
        <v>1702</v>
      </c>
      <c r="F1415" s="15" t="s">
        <v>1702</v>
      </c>
      <c r="G1415" s="15" t="s">
        <v>2665</v>
      </c>
      <c r="H1415" s="17" t="s">
        <v>1688</v>
      </c>
      <c r="I1415" s="15" t="s">
        <v>1769</v>
      </c>
      <c r="J1415" s="17" t="s">
        <v>1673</v>
      </c>
      <c r="K1415" s="15" t="s">
        <v>1691</v>
      </c>
      <c r="L1415" s="15" t="s">
        <v>1675</v>
      </c>
    </row>
    <row r="1416" ht="22.5" spans="1:12">
      <c r="A1416" s="15"/>
      <c r="B1416" s="15"/>
      <c r="C1416" s="16"/>
      <c r="D1416" s="15"/>
      <c r="E1416" s="15" t="s">
        <v>1706</v>
      </c>
      <c r="F1416" s="15" t="s">
        <v>1707</v>
      </c>
      <c r="G1416" s="15" t="s">
        <v>1757</v>
      </c>
      <c r="H1416" s="17" t="s">
        <v>1709</v>
      </c>
      <c r="I1416" s="15" t="s">
        <v>1672</v>
      </c>
      <c r="J1416" s="17" t="s">
        <v>1673</v>
      </c>
      <c r="K1416" s="15" t="s">
        <v>1697</v>
      </c>
      <c r="L1416" s="15" t="s">
        <v>1711</v>
      </c>
    </row>
    <row r="1417" ht="22.5" spans="1:12">
      <c r="A1417" s="15"/>
      <c r="B1417" s="15" t="s">
        <v>2666</v>
      </c>
      <c r="C1417" s="16">
        <v>32.9</v>
      </c>
      <c r="D1417" s="15" t="s">
        <v>2667</v>
      </c>
      <c r="E1417" s="15" t="s">
        <v>1668</v>
      </c>
      <c r="F1417" s="15" t="s">
        <v>1669</v>
      </c>
      <c r="G1417" s="15" t="s">
        <v>2668</v>
      </c>
      <c r="H1417" s="17" t="s">
        <v>1688</v>
      </c>
      <c r="I1417" s="15" t="s">
        <v>1923</v>
      </c>
      <c r="J1417" s="17" t="s">
        <v>1890</v>
      </c>
      <c r="K1417" s="15" t="s">
        <v>1691</v>
      </c>
      <c r="L1417" s="15" t="s">
        <v>1675</v>
      </c>
    </row>
    <row r="1418" ht="33.75" spans="1:12">
      <c r="A1418" s="15"/>
      <c r="B1418" s="15"/>
      <c r="C1418" s="16"/>
      <c r="D1418" s="15"/>
      <c r="E1418" s="15"/>
      <c r="F1418" s="15" t="s">
        <v>1693</v>
      </c>
      <c r="G1418" s="15" t="s">
        <v>2669</v>
      </c>
      <c r="H1418" s="17" t="s">
        <v>1688</v>
      </c>
      <c r="I1418" s="15" t="s">
        <v>1787</v>
      </c>
      <c r="J1418" s="17" t="s">
        <v>1673</v>
      </c>
      <c r="K1418" s="15" t="s">
        <v>1697</v>
      </c>
      <c r="L1418" s="15"/>
    </row>
    <row r="1419" ht="22.5" spans="1:12">
      <c r="A1419" s="15"/>
      <c r="B1419" s="15"/>
      <c r="C1419" s="16"/>
      <c r="D1419" s="15"/>
      <c r="E1419" s="15"/>
      <c r="F1419" s="15" t="s">
        <v>1698</v>
      </c>
      <c r="G1419" s="15" t="s">
        <v>2670</v>
      </c>
      <c r="H1419" s="17" t="s">
        <v>1688</v>
      </c>
      <c r="I1419" s="15" t="s">
        <v>1705</v>
      </c>
      <c r="J1419" s="17" t="s">
        <v>1673</v>
      </c>
      <c r="K1419" s="15" t="s">
        <v>1691</v>
      </c>
      <c r="L1419" s="15" t="s">
        <v>1675</v>
      </c>
    </row>
    <row r="1420" ht="45" spans="1:12">
      <c r="A1420" s="15"/>
      <c r="B1420" s="15"/>
      <c r="C1420" s="16"/>
      <c r="D1420" s="15"/>
      <c r="E1420" s="15" t="s">
        <v>1676</v>
      </c>
      <c r="F1420" s="15" t="s">
        <v>1677</v>
      </c>
      <c r="G1420" s="15" t="s">
        <v>2671</v>
      </c>
      <c r="H1420" s="17" t="s">
        <v>1688</v>
      </c>
      <c r="I1420" s="15" t="s">
        <v>1705</v>
      </c>
      <c r="J1420" s="17" t="s">
        <v>1673</v>
      </c>
      <c r="K1420" s="15" t="s">
        <v>1697</v>
      </c>
      <c r="L1420" s="15" t="s">
        <v>1675</v>
      </c>
    </row>
    <row r="1421" ht="22.5" spans="1:12">
      <c r="A1421" s="15"/>
      <c r="B1421" s="15"/>
      <c r="C1421" s="16"/>
      <c r="D1421" s="15"/>
      <c r="E1421" s="15" t="s">
        <v>1702</v>
      </c>
      <c r="F1421" s="15" t="s">
        <v>1703</v>
      </c>
      <c r="G1421" s="15" t="s">
        <v>2672</v>
      </c>
      <c r="H1421" s="17" t="s">
        <v>1688</v>
      </c>
      <c r="I1421" s="15" t="s">
        <v>2673</v>
      </c>
      <c r="J1421" s="17" t="s">
        <v>1673</v>
      </c>
      <c r="K1421" s="15" t="s">
        <v>1691</v>
      </c>
      <c r="L1421" s="15"/>
    </row>
    <row r="1422" ht="22.5" spans="1:12">
      <c r="A1422" s="15"/>
      <c r="B1422" s="15"/>
      <c r="C1422" s="16"/>
      <c r="D1422" s="15"/>
      <c r="E1422" s="15" t="s">
        <v>1706</v>
      </c>
      <c r="F1422" s="15" t="s">
        <v>1707</v>
      </c>
      <c r="G1422" s="15" t="s">
        <v>1757</v>
      </c>
      <c r="H1422" s="17" t="s">
        <v>1688</v>
      </c>
      <c r="I1422" s="15" t="s">
        <v>1769</v>
      </c>
      <c r="J1422" s="17" t="s">
        <v>1673</v>
      </c>
      <c r="K1422" s="15" t="s">
        <v>1697</v>
      </c>
      <c r="L1422" s="15" t="s">
        <v>1675</v>
      </c>
    </row>
    <row r="1423" ht="22.5" spans="1:12">
      <c r="A1423" s="15"/>
      <c r="B1423" s="15" t="s">
        <v>2674</v>
      </c>
      <c r="C1423" s="16">
        <v>26.4</v>
      </c>
      <c r="D1423" s="15" t="s">
        <v>2675</v>
      </c>
      <c r="E1423" s="15" t="s">
        <v>1668</v>
      </c>
      <c r="F1423" s="15" t="s">
        <v>1669</v>
      </c>
      <c r="G1423" s="15" t="s">
        <v>2676</v>
      </c>
      <c r="H1423" s="17" t="s">
        <v>1688</v>
      </c>
      <c r="I1423" s="15" t="s">
        <v>1672</v>
      </c>
      <c r="J1423" s="17" t="s">
        <v>1673</v>
      </c>
      <c r="K1423" s="15" t="s">
        <v>1697</v>
      </c>
      <c r="L1423" s="15" t="s">
        <v>1675</v>
      </c>
    </row>
    <row r="1424" ht="22.5" spans="1:12">
      <c r="A1424" s="15"/>
      <c r="B1424" s="15"/>
      <c r="C1424" s="16"/>
      <c r="D1424" s="15"/>
      <c r="E1424" s="15"/>
      <c r="F1424" s="15" t="s">
        <v>1693</v>
      </c>
      <c r="G1424" s="15" t="s">
        <v>2677</v>
      </c>
      <c r="H1424" s="17" t="s">
        <v>1688</v>
      </c>
      <c r="I1424" s="15" t="s">
        <v>1705</v>
      </c>
      <c r="J1424" s="17" t="s">
        <v>1673</v>
      </c>
      <c r="K1424" s="15" t="s">
        <v>1691</v>
      </c>
      <c r="L1424" s="15"/>
    </row>
    <row r="1425" ht="22.5" spans="1:12">
      <c r="A1425" s="15"/>
      <c r="B1425" s="15"/>
      <c r="C1425" s="16"/>
      <c r="D1425" s="15"/>
      <c r="E1425" s="15"/>
      <c r="F1425" s="15"/>
      <c r="G1425" s="15" t="s">
        <v>2678</v>
      </c>
      <c r="H1425" s="17" t="s">
        <v>1688</v>
      </c>
      <c r="I1425" s="15" t="s">
        <v>1705</v>
      </c>
      <c r="J1425" s="17" t="s">
        <v>1673</v>
      </c>
      <c r="K1425" s="15" t="s">
        <v>1691</v>
      </c>
      <c r="L1425" s="15" t="s">
        <v>1675</v>
      </c>
    </row>
    <row r="1426" ht="22.5" spans="1:12">
      <c r="A1426" s="15"/>
      <c r="B1426" s="15"/>
      <c r="C1426" s="16"/>
      <c r="D1426" s="15"/>
      <c r="E1426" s="15"/>
      <c r="F1426" s="15" t="s">
        <v>1698</v>
      </c>
      <c r="G1426" s="15" t="s">
        <v>2679</v>
      </c>
      <c r="H1426" s="17" t="s">
        <v>1709</v>
      </c>
      <c r="I1426" s="15" t="s">
        <v>1852</v>
      </c>
      <c r="J1426" s="17" t="s">
        <v>1853</v>
      </c>
      <c r="K1426" s="15" t="s">
        <v>1691</v>
      </c>
      <c r="L1426" s="15" t="s">
        <v>1711</v>
      </c>
    </row>
    <row r="1427" ht="22.5" spans="1:12">
      <c r="A1427" s="15"/>
      <c r="B1427" s="15"/>
      <c r="C1427" s="16"/>
      <c r="D1427" s="15"/>
      <c r="E1427" s="15" t="s">
        <v>1676</v>
      </c>
      <c r="F1427" s="15" t="s">
        <v>1719</v>
      </c>
      <c r="G1427" s="15" t="s">
        <v>2680</v>
      </c>
      <c r="H1427" s="17" t="s">
        <v>1688</v>
      </c>
      <c r="I1427" s="15" t="s">
        <v>1787</v>
      </c>
      <c r="J1427" s="17" t="s">
        <v>1673</v>
      </c>
      <c r="K1427" s="15" t="s">
        <v>1691</v>
      </c>
      <c r="L1427" s="15" t="s">
        <v>1675</v>
      </c>
    </row>
    <row r="1428" ht="22.5" spans="1:12">
      <c r="A1428" s="15"/>
      <c r="B1428" s="15"/>
      <c r="C1428" s="16"/>
      <c r="D1428" s="15"/>
      <c r="E1428" s="15"/>
      <c r="F1428" s="15" t="s">
        <v>1754</v>
      </c>
      <c r="G1428" s="15" t="s">
        <v>2681</v>
      </c>
      <c r="H1428" s="17" t="s">
        <v>1688</v>
      </c>
      <c r="I1428" s="15" t="s">
        <v>1769</v>
      </c>
      <c r="J1428" s="17" t="s">
        <v>1673</v>
      </c>
      <c r="K1428" s="15" t="s">
        <v>1691</v>
      </c>
      <c r="L1428" s="15" t="s">
        <v>1675</v>
      </c>
    </row>
    <row r="1429" ht="22.5" spans="1:12">
      <c r="A1429" s="15"/>
      <c r="B1429" s="15"/>
      <c r="C1429" s="16"/>
      <c r="D1429" s="15"/>
      <c r="E1429" s="15" t="s">
        <v>1702</v>
      </c>
      <c r="F1429" s="15" t="s">
        <v>1703</v>
      </c>
      <c r="G1429" s="15" t="s">
        <v>2672</v>
      </c>
      <c r="H1429" s="17" t="s">
        <v>1688</v>
      </c>
      <c r="I1429" s="15" t="s">
        <v>1769</v>
      </c>
      <c r="J1429" s="17" t="s">
        <v>1673</v>
      </c>
      <c r="K1429" s="15" t="s">
        <v>1691</v>
      </c>
      <c r="L1429" s="15"/>
    </row>
    <row r="1430" ht="22.5" spans="1:12">
      <c r="A1430" s="15"/>
      <c r="B1430" s="15"/>
      <c r="C1430" s="16"/>
      <c r="D1430" s="15"/>
      <c r="E1430" s="15" t="s">
        <v>1706</v>
      </c>
      <c r="F1430" s="15" t="s">
        <v>1707</v>
      </c>
      <c r="G1430" s="15" t="s">
        <v>2682</v>
      </c>
      <c r="H1430" s="17" t="s">
        <v>1709</v>
      </c>
      <c r="I1430" s="15" t="s">
        <v>2683</v>
      </c>
      <c r="J1430" s="17" t="s">
        <v>1975</v>
      </c>
      <c r="K1430" s="15" t="s">
        <v>1691</v>
      </c>
      <c r="L1430" s="15" t="s">
        <v>1711</v>
      </c>
    </row>
    <row r="1431" ht="33.75" spans="1:12">
      <c r="A1431" s="15"/>
      <c r="B1431" s="15" t="s">
        <v>2684</v>
      </c>
      <c r="C1431" s="16">
        <v>8.09</v>
      </c>
      <c r="D1431" s="15" t="s">
        <v>2685</v>
      </c>
      <c r="E1431" s="15" t="s">
        <v>1668</v>
      </c>
      <c r="F1431" s="15" t="s">
        <v>1669</v>
      </c>
      <c r="G1431" s="15" t="s">
        <v>2686</v>
      </c>
      <c r="H1431" s="17" t="s">
        <v>1671</v>
      </c>
      <c r="I1431" s="15" t="s">
        <v>1738</v>
      </c>
      <c r="J1431" s="17" t="s">
        <v>2548</v>
      </c>
      <c r="K1431" s="15" t="s">
        <v>1691</v>
      </c>
      <c r="L1431" s="15" t="s">
        <v>1675</v>
      </c>
    </row>
    <row r="1432" spans="1:12">
      <c r="A1432" s="15"/>
      <c r="B1432" s="15"/>
      <c r="C1432" s="16"/>
      <c r="D1432" s="15"/>
      <c r="E1432" s="15"/>
      <c r="F1432" s="15" t="s">
        <v>1693</v>
      </c>
      <c r="G1432" s="15" t="s">
        <v>2687</v>
      </c>
      <c r="H1432" s="17" t="s">
        <v>1688</v>
      </c>
      <c r="I1432" s="15" t="s">
        <v>2673</v>
      </c>
      <c r="J1432" s="17" t="s">
        <v>1673</v>
      </c>
      <c r="K1432" s="15" t="s">
        <v>1697</v>
      </c>
      <c r="L1432" s="15" t="s">
        <v>1675</v>
      </c>
    </row>
    <row r="1433" spans="1:12">
      <c r="A1433" s="15"/>
      <c r="B1433" s="15"/>
      <c r="C1433" s="16"/>
      <c r="D1433" s="15"/>
      <c r="E1433" s="15"/>
      <c r="F1433" s="15" t="s">
        <v>1698</v>
      </c>
      <c r="G1433" s="15" t="s">
        <v>1906</v>
      </c>
      <c r="H1433" s="17" t="s">
        <v>1709</v>
      </c>
      <c r="I1433" s="15" t="s">
        <v>1852</v>
      </c>
      <c r="J1433" s="17" t="s">
        <v>1853</v>
      </c>
      <c r="K1433" s="15" t="s">
        <v>1691</v>
      </c>
      <c r="L1433" s="15" t="s">
        <v>1711</v>
      </c>
    </row>
    <row r="1434" ht="22.5" spans="1:12">
      <c r="A1434" s="15"/>
      <c r="B1434" s="15"/>
      <c r="C1434" s="16"/>
      <c r="D1434" s="15"/>
      <c r="E1434" s="15" t="s">
        <v>1676</v>
      </c>
      <c r="F1434" s="15" t="s">
        <v>1719</v>
      </c>
      <c r="G1434" s="15" t="s">
        <v>2688</v>
      </c>
      <c r="H1434" s="17" t="s">
        <v>1709</v>
      </c>
      <c r="I1434" s="15" t="s">
        <v>1705</v>
      </c>
      <c r="J1434" s="17" t="s">
        <v>1673</v>
      </c>
      <c r="K1434" s="15" t="s">
        <v>1697</v>
      </c>
      <c r="L1434" s="15" t="s">
        <v>1711</v>
      </c>
    </row>
    <row r="1435" ht="22.5" spans="1:12">
      <c r="A1435" s="15"/>
      <c r="B1435" s="15"/>
      <c r="C1435" s="16"/>
      <c r="D1435" s="15"/>
      <c r="E1435" s="15" t="s">
        <v>1702</v>
      </c>
      <c r="F1435" s="15" t="s">
        <v>1702</v>
      </c>
      <c r="G1435" s="15" t="s">
        <v>2557</v>
      </c>
      <c r="H1435" s="17" t="s">
        <v>1688</v>
      </c>
      <c r="I1435" s="15" t="s">
        <v>2673</v>
      </c>
      <c r="J1435" s="17" t="s">
        <v>1673</v>
      </c>
      <c r="K1435" s="15" t="s">
        <v>1691</v>
      </c>
      <c r="L1435" s="15"/>
    </row>
    <row r="1436" ht="22.5" spans="1:12">
      <c r="A1436" s="15"/>
      <c r="B1436" s="15"/>
      <c r="C1436" s="16"/>
      <c r="D1436" s="15"/>
      <c r="E1436" s="15" t="s">
        <v>1706</v>
      </c>
      <c r="F1436" s="15" t="s">
        <v>1707</v>
      </c>
      <c r="G1436" s="15" t="s">
        <v>2689</v>
      </c>
      <c r="H1436" s="17" t="s">
        <v>1688</v>
      </c>
      <c r="I1436" s="15" t="s">
        <v>1787</v>
      </c>
      <c r="J1436" s="17" t="s">
        <v>1673</v>
      </c>
      <c r="K1436" s="15" t="s">
        <v>1697</v>
      </c>
      <c r="L1436" s="15" t="s">
        <v>1675</v>
      </c>
    </row>
    <row r="1437" ht="22.5" spans="1:12">
      <c r="A1437" s="15"/>
      <c r="B1437" s="15" t="s">
        <v>2690</v>
      </c>
      <c r="C1437" s="16">
        <v>0.7</v>
      </c>
      <c r="D1437" s="15" t="s">
        <v>2691</v>
      </c>
      <c r="E1437" s="15" t="s">
        <v>1668</v>
      </c>
      <c r="F1437" s="15" t="s">
        <v>1669</v>
      </c>
      <c r="G1437" s="15" t="s">
        <v>2676</v>
      </c>
      <c r="H1437" s="17" t="s">
        <v>1671</v>
      </c>
      <c r="I1437" s="15" t="s">
        <v>1672</v>
      </c>
      <c r="J1437" s="17" t="s">
        <v>1673</v>
      </c>
      <c r="K1437" s="15" t="s">
        <v>1691</v>
      </c>
      <c r="L1437" s="15"/>
    </row>
    <row r="1438" ht="22.5" spans="1:12">
      <c r="A1438" s="15"/>
      <c r="B1438" s="15"/>
      <c r="C1438" s="16"/>
      <c r="D1438" s="15"/>
      <c r="E1438" s="15"/>
      <c r="F1438" s="15"/>
      <c r="G1438" s="15" t="s">
        <v>2692</v>
      </c>
      <c r="H1438" s="17" t="s">
        <v>1671</v>
      </c>
      <c r="I1438" s="15" t="s">
        <v>2693</v>
      </c>
      <c r="J1438" s="17" t="s">
        <v>1877</v>
      </c>
      <c r="K1438" s="15" t="s">
        <v>1679</v>
      </c>
      <c r="L1438" s="15" t="s">
        <v>1675</v>
      </c>
    </row>
    <row r="1439" spans="1:12">
      <c r="A1439" s="15"/>
      <c r="B1439" s="15"/>
      <c r="C1439" s="16"/>
      <c r="D1439" s="15"/>
      <c r="E1439" s="15"/>
      <c r="F1439" s="15" t="s">
        <v>1698</v>
      </c>
      <c r="G1439" s="15" t="s">
        <v>2694</v>
      </c>
      <c r="H1439" s="17" t="s">
        <v>1671</v>
      </c>
      <c r="I1439" s="15" t="s">
        <v>1852</v>
      </c>
      <c r="J1439" s="17" t="s">
        <v>1853</v>
      </c>
      <c r="K1439" s="15" t="s">
        <v>1691</v>
      </c>
      <c r="L1439" s="15"/>
    </row>
    <row r="1440" spans="1:12">
      <c r="A1440" s="15"/>
      <c r="B1440" s="15"/>
      <c r="C1440" s="16"/>
      <c r="D1440" s="15"/>
      <c r="E1440" s="15" t="s">
        <v>1676</v>
      </c>
      <c r="F1440" s="15" t="s">
        <v>1677</v>
      </c>
      <c r="G1440" s="15" t="s">
        <v>2695</v>
      </c>
      <c r="H1440" s="17" t="s">
        <v>1688</v>
      </c>
      <c r="I1440" s="15" t="s">
        <v>1705</v>
      </c>
      <c r="J1440" s="17" t="s">
        <v>1673</v>
      </c>
      <c r="K1440" s="15" t="s">
        <v>1679</v>
      </c>
      <c r="L1440" s="15" t="s">
        <v>1675</v>
      </c>
    </row>
    <row r="1441" ht="22.5" spans="1:12">
      <c r="A1441" s="15"/>
      <c r="B1441" s="15"/>
      <c r="C1441" s="16"/>
      <c r="D1441" s="15"/>
      <c r="E1441" s="15" t="s">
        <v>1702</v>
      </c>
      <c r="F1441" s="15" t="s">
        <v>1703</v>
      </c>
      <c r="G1441" s="15" t="s">
        <v>2672</v>
      </c>
      <c r="H1441" s="17" t="s">
        <v>1688</v>
      </c>
      <c r="I1441" s="15" t="s">
        <v>1787</v>
      </c>
      <c r="J1441" s="17" t="s">
        <v>1673</v>
      </c>
      <c r="K1441" s="15" t="s">
        <v>1691</v>
      </c>
      <c r="L1441" s="15"/>
    </row>
    <row r="1442" ht="22.5" spans="1:12">
      <c r="A1442" s="15"/>
      <c r="B1442" s="15" t="s">
        <v>2696</v>
      </c>
      <c r="C1442" s="16">
        <v>33</v>
      </c>
      <c r="D1442" s="15" t="s">
        <v>2697</v>
      </c>
      <c r="E1442" s="15" t="s">
        <v>1668</v>
      </c>
      <c r="F1442" s="15" t="s">
        <v>1669</v>
      </c>
      <c r="G1442" s="15" t="s">
        <v>2698</v>
      </c>
      <c r="H1442" s="17" t="s">
        <v>1688</v>
      </c>
      <c r="I1442" s="15" t="s">
        <v>2699</v>
      </c>
      <c r="J1442" s="17" t="s">
        <v>1803</v>
      </c>
      <c r="K1442" s="15" t="s">
        <v>1691</v>
      </c>
      <c r="L1442" s="15" t="s">
        <v>1675</v>
      </c>
    </row>
    <row r="1443" ht="22.5" spans="1:12">
      <c r="A1443" s="15"/>
      <c r="B1443" s="15"/>
      <c r="C1443" s="16"/>
      <c r="D1443" s="15"/>
      <c r="E1443" s="15"/>
      <c r="F1443" s="15" t="s">
        <v>1693</v>
      </c>
      <c r="G1443" s="15" t="s">
        <v>2033</v>
      </c>
      <c r="H1443" s="17" t="s">
        <v>1671</v>
      </c>
      <c r="I1443" s="15" t="s">
        <v>1672</v>
      </c>
      <c r="J1443" s="17" t="s">
        <v>1673</v>
      </c>
      <c r="K1443" s="15" t="s">
        <v>1697</v>
      </c>
      <c r="L1443" s="15"/>
    </row>
    <row r="1444" ht="22.5" spans="1:12">
      <c r="A1444" s="15"/>
      <c r="B1444" s="15"/>
      <c r="C1444" s="16"/>
      <c r="D1444" s="15"/>
      <c r="E1444" s="15"/>
      <c r="F1444" s="15" t="s">
        <v>1698</v>
      </c>
      <c r="G1444" s="15" t="s">
        <v>1971</v>
      </c>
      <c r="H1444" s="17" t="s">
        <v>1709</v>
      </c>
      <c r="I1444" s="15" t="s">
        <v>1852</v>
      </c>
      <c r="J1444" s="17" t="s">
        <v>1853</v>
      </c>
      <c r="K1444" s="15" t="s">
        <v>1691</v>
      </c>
      <c r="L1444" s="15" t="s">
        <v>1711</v>
      </c>
    </row>
    <row r="1445" ht="45" spans="1:12">
      <c r="A1445" s="15"/>
      <c r="B1445" s="15"/>
      <c r="C1445" s="16"/>
      <c r="D1445" s="15"/>
      <c r="E1445" s="15" t="s">
        <v>1676</v>
      </c>
      <c r="F1445" s="15" t="s">
        <v>1719</v>
      </c>
      <c r="G1445" s="15" t="s">
        <v>2700</v>
      </c>
      <c r="H1445" s="17" t="s">
        <v>1695</v>
      </c>
      <c r="I1445" s="15" t="s">
        <v>2701</v>
      </c>
      <c r="J1445" s="17"/>
      <c r="K1445" s="15" t="s">
        <v>1697</v>
      </c>
      <c r="L1445" s="15"/>
    </row>
    <row r="1446" ht="22.5" spans="1:12">
      <c r="A1446" s="15"/>
      <c r="B1446" s="15"/>
      <c r="C1446" s="16"/>
      <c r="D1446" s="15"/>
      <c r="E1446" s="15" t="s">
        <v>1702</v>
      </c>
      <c r="F1446" s="15" t="s">
        <v>1703</v>
      </c>
      <c r="G1446" s="15" t="s">
        <v>2702</v>
      </c>
      <c r="H1446" s="17" t="s">
        <v>1688</v>
      </c>
      <c r="I1446" s="15" t="s">
        <v>1705</v>
      </c>
      <c r="J1446" s="17" t="s">
        <v>1673</v>
      </c>
      <c r="K1446" s="15" t="s">
        <v>1717</v>
      </c>
      <c r="L1446" s="15"/>
    </row>
    <row r="1447" ht="22.5" spans="1:12">
      <c r="A1447" s="15"/>
      <c r="B1447" s="15"/>
      <c r="C1447" s="16"/>
      <c r="D1447" s="15"/>
      <c r="E1447" s="15"/>
      <c r="F1447" s="15"/>
      <c r="G1447" s="15" t="s">
        <v>2703</v>
      </c>
      <c r="H1447" s="17" t="s">
        <v>1688</v>
      </c>
      <c r="I1447" s="15" t="s">
        <v>1705</v>
      </c>
      <c r="J1447" s="17" t="s">
        <v>1673</v>
      </c>
      <c r="K1447" s="15" t="s">
        <v>1717</v>
      </c>
      <c r="L1447" s="15"/>
    </row>
    <row r="1448" ht="22.5" spans="1:12">
      <c r="A1448" s="15"/>
      <c r="B1448" s="15"/>
      <c r="C1448" s="16"/>
      <c r="D1448" s="15"/>
      <c r="E1448" s="15" t="s">
        <v>1706</v>
      </c>
      <c r="F1448" s="15" t="s">
        <v>1707</v>
      </c>
      <c r="G1448" s="15" t="s">
        <v>2704</v>
      </c>
      <c r="H1448" s="17" t="s">
        <v>1709</v>
      </c>
      <c r="I1448" s="15" t="s">
        <v>1672</v>
      </c>
      <c r="J1448" s="17" t="s">
        <v>1673</v>
      </c>
      <c r="K1448" s="15" t="s">
        <v>1697</v>
      </c>
      <c r="L1448" s="15" t="s">
        <v>1711</v>
      </c>
    </row>
    <row r="1449" ht="33.75" spans="1:12">
      <c r="A1449" s="15"/>
      <c r="B1449" s="15" t="s">
        <v>2011</v>
      </c>
      <c r="C1449" s="16">
        <v>1</v>
      </c>
      <c r="D1449" s="15"/>
      <c r="E1449" s="15"/>
      <c r="F1449" s="15"/>
      <c r="G1449" s="15"/>
      <c r="H1449" s="17"/>
      <c r="I1449" s="15"/>
      <c r="J1449" s="17"/>
      <c r="K1449" s="15"/>
      <c r="L1449" s="15"/>
    </row>
    <row r="1450" ht="22.5" spans="1:12">
      <c r="A1450" s="15"/>
      <c r="B1450" s="15" t="s">
        <v>1680</v>
      </c>
      <c r="C1450" s="16">
        <v>15.94</v>
      </c>
      <c r="D1450" s="15"/>
      <c r="E1450" s="15"/>
      <c r="F1450" s="15"/>
      <c r="G1450" s="15"/>
      <c r="H1450" s="17"/>
      <c r="I1450" s="15"/>
      <c r="J1450" s="17"/>
      <c r="K1450" s="15"/>
      <c r="L1450" s="15"/>
    </row>
    <row r="1451" spans="1:12">
      <c r="A1451" s="15"/>
      <c r="B1451" s="15" t="s">
        <v>2705</v>
      </c>
      <c r="C1451" s="16">
        <v>1</v>
      </c>
      <c r="D1451" s="15" t="s">
        <v>2706</v>
      </c>
      <c r="E1451" s="15" t="s">
        <v>1668</v>
      </c>
      <c r="F1451" s="15" t="s">
        <v>1669</v>
      </c>
      <c r="G1451" s="15" t="s">
        <v>2707</v>
      </c>
      <c r="H1451" s="17" t="s">
        <v>1688</v>
      </c>
      <c r="I1451" s="15" t="s">
        <v>2267</v>
      </c>
      <c r="J1451" s="17" t="s">
        <v>1979</v>
      </c>
      <c r="K1451" s="15" t="s">
        <v>1691</v>
      </c>
      <c r="L1451" s="15"/>
    </row>
    <row r="1452" ht="22.5" spans="1:12">
      <c r="A1452" s="15"/>
      <c r="B1452" s="15"/>
      <c r="C1452" s="16"/>
      <c r="D1452" s="15"/>
      <c r="E1452" s="15"/>
      <c r="F1452" s="15" t="s">
        <v>1693</v>
      </c>
      <c r="G1452" s="15" t="s">
        <v>2708</v>
      </c>
      <c r="H1452" s="17" t="s">
        <v>1695</v>
      </c>
      <c r="I1452" s="15" t="s">
        <v>1701</v>
      </c>
      <c r="J1452" s="17"/>
      <c r="K1452" s="15" t="s">
        <v>1697</v>
      </c>
      <c r="L1452" s="15"/>
    </row>
    <row r="1453" ht="22.5" spans="1:12">
      <c r="A1453" s="15"/>
      <c r="B1453" s="15"/>
      <c r="C1453" s="16"/>
      <c r="D1453" s="15"/>
      <c r="E1453" s="15"/>
      <c r="F1453" s="15" t="s">
        <v>1698</v>
      </c>
      <c r="G1453" s="15" t="s">
        <v>2709</v>
      </c>
      <c r="H1453" s="17" t="s">
        <v>1709</v>
      </c>
      <c r="I1453" s="15" t="s">
        <v>1852</v>
      </c>
      <c r="J1453" s="17" t="s">
        <v>1853</v>
      </c>
      <c r="K1453" s="15" t="s">
        <v>1691</v>
      </c>
      <c r="L1453" s="15" t="s">
        <v>1711</v>
      </c>
    </row>
    <row r="1454" ht="33.75" spans="1:12">
      <c r="A1454" s="15"/>
      <c r="B1454" s="15"/>
      <c r="C1454" s="16"/>
      <c r="D1454" s="15"/>
      <c r="E1454" s="15" t="s">
        <v>1676</v>
      </c>
      <c r="F1454" s="15" t="s">
        <v>1677</v>
      </c>
      <c r="G1454" s="15" t="s">
        <v>2710</v>
      </c>
      <c r="H1454" s="17" t="s">
        <v>1688</v>
      </c>
      <c r="I1454" s="15" t="s">
        <v>1769</v>
      </c>
      <c r="J1454" s="17" t="s">
        <v>1673</v>
      </c>
      <c r="K1454" s="15" t="s">
        <v>1697</v>
      </c>
      <c r="L1454" s="15" t="s">
        <v>1675</v>
      </c>
    </row>
    <row r="1455" ht="22.5" spans="1:12">
      <c r="A1455" s="15"/>
      <c r="B1455" s="15"/>
      <c r="C1455" s="16"/>
      <c r="D1455" s="15"/>
      <c r="E1455" s="15" t="s">
        <v>1702</v>
      </c>
      <c r="F1455" s="15" t="s">
        <v>1703</v>
      </c>
      <c r="G1455" s="15" t="s">
        <v>2711</v>
      </c>
      <c r="H1455" s="17" t="s">
        <v>1688</v>
      </c>
      <c r="I1455" s="15" t="s">
        <v>1787</v>
      </c>
      <c r="J1455" s="17" t="s">
        <v>1673</v>
      </c>
      <c r="K1455" s="15" t="s">
        <v>1691</v>
      </c>
      <c r="L1455" s="15"/>
    </row>
    <row r="1456" ht="22.5" spans="1:12">
      <c r="A1456" s="15"/>
      <c r="B1456" s="15"/>
      <c r="C1456" s="16"/>
      <c r="D1456" s="15"/>
      <c r="E1456" s="15" t="s">
        <v>1706</v>
      </c>
      <c r="F1456" s="15" t="s">
        <v>1707</v>
      </c>
      <c r="G1456" s="15" t="s">
        <v>2712</v>
      </c>
      <c r="H1456" s="17" t="s">
        <v>1671</v>
      </c>
      <c r="I1456" s="15" t="s">
        <v>2713</v>
      </c>
      <c r="J1456" s="17" t="s">
        <v>2239</v>
      </c>
      <c r="K1456" s="15" t="s">
        <v>1691</v>
      </c>
      <c r="L1456" s="15" t="s">
        <v>1675</v>
      </c>
    </row>
    <row r="1457" ht="22.5" spans="1:12">
      <c r="A1457" s="15"/>
      <c r="B1457" s="15"/>
      <c r="C1457" s="16"/>
      <c r="D1457" s="15"/>
      <c r="E1457" s="15"/>
      <c r="F1457" s="15"/>
      <c r="G1457" s="15" t="s">
        <v>2714</v>
      </c>
      <c r="H1457" s="17" t="s">
        <v>1709</v>
      </c>
      <c r="I1457" s="15" t="s">
        <v>1672</v>
      </c>
      <c r="J1457" s="17" t="s">
        <v>1673</v>
      </c>
      <c r="K1457" s="15" t="s">
        <v>1691</v>
      </c>
      <c r="L1457" s="15" t="s">
        <v>1711</v>
      </c>
    </row>
    <row r="1458" ht="22.5" spans="1:12">
      <c r="A1458" s="15"/>
      <c r="B1458" s="15" t="s">
        <v>2715</v>
      </c>
      <c r="C1458" s="16">
        <v>0.3</v>
      </c>
      <c r="D1458" s="15"/>
      <c r="E1458" s="15"/>
      <c r="F1458" s="15"/>
      <c r="G1458" s="15"/>
      <c r="H1458" s="17"/>
      <c r="I1458" s="15"/>
      <c r="J1458" s="17"/>
      <c r="K1458" s="15"/>
      <c r="L1458" s="15"/>
    </row>
    <row r="1459" spans="1:12">
      <c r="A1459" s="15"/>
      <c r="B1459" s="15" t="s">
        <v>2716</v>
      </c>
      <c r="C1459" s="16">
        <v>23.45</v>
      </c>
      <c r="D1459" s="15" t="s">
        <v>2717</v>
      </c>
      <c r="E1459" s="15" t="s">
        <v>1668</v>
      </c>
      <c r="F1459" s="15" t="s">
        <v>1669</v>
      </c>
      <c r="G1459" s="15" t="s">
        <v>2718</v>
      </c>
      <c r="H1459" s="17" t="s">
        <v>1671</v>
      </c>
      <c r="I1459" s="15" t="s">
        <v>1729</v>
      </c>
      <c r="J1459" s="17" t="s">
        <v>2548</v>
      </c>
      <c r="K1459" s="15" t="s">
        <v>1691</v>
      </c>
      <c r="L1459" s="15" t="s">
        <v>1675</v>
      </c>
    </row>
    <row r="1460" ht="33.75" spans="1:12">
      <c r="A1460" s="15"/>
      <c r="B1460" s="15"/>
      <c r="C1460" s="16"/>
      <c r="D1460" s="15"/>
      <c r="E1460" s="15"/>
      <c r="F1460" s="15" t="s">
        <v>1693</v>
      </c>
      <c r="G1460" s="15" t="s">
        <v>2719</v>
      </c>
      <c r="H1460" s="17" t="s">
        <v>1688</v>
      </c>
      <c r="I1460" s="15" t="s">
        <v>1769</v>
      </c>
      <c r="J1460" s="17" t="s">
        <v>1673</v>
      </c>
      <c r="K1460" s="15" t="s">
        <v>1691</v>
      </c>
      <c r="L1460" s="15"/>
    </row>
    <row r="1461" spans="1:12">
      <c r="A1461" s="15"/>
      <c r="B1461" s="15"/>
      <c r="C1461" s="16"/>
      <c r="D1461" s="15"/>
      <c r="E1461" s="15"/>
      <c r="F1461" s="15" t="s">
        <v>1698</v>
      </c>
      <c r="G1461" s="15" t="s">
        <v>2720</v>
      </c>
      <c r="H1461" s="17" t="s">
        <v>1709</v>
      </c>
      <c r="I1461" s="15" t="s">
        <v>1729</v>
      </c>
      <c r="J1461" s="17" t="s">
        <v>1817</v>
      </c>
      <c r="K1461" s="15" t="s">
        <v>1697</v>
      </c>
      <c r="L1461" s="15"/>
    </row>
    <row r="1462" ht="22.5" spans="1:12">
      <c r="A1462" s="15"/>
      <c r="B1462" s="15"/>
      <c r="C1462" s="16"/>
      <c r="D1462" s="15"/>
      <c r="E1462" s="15" t="s">
        <v>1676</v>
      </c>
      <c r="F1462" s="15" t="s">
        <v>1677</v>
      </c>
      <c r="G1462" s="15" t="s">
        <v>1752</v>
      </c>
      <c r="H1462" s="17" t="s">
        <v>1695</v>
      </c>
      <c r="I1462" s="15" t="s">
        <v>1753</v>
      </c>
      <c r="J1462" s="17"/>
      <c r="K1462" s="15" t="s">
        <v>1697</v>
      </c>
      <c r="L1462" s="15"/>
    </row>
    <row r="1463" spans="1:12">
      <c r="A1463" s="15"/>
      <c r="B1463" s="15"/>
      <c r="C1463" s="16"/>
      <c r="D1463" s="15"/>
      <c r="E1463" s="15" t="s">
        <v>1702</v>
      </c>
      <c r="F1463" s="15" t="s">
        <v>1703</v>
      </c>
      <c r="G1463" s="15" t="s">
        <v>2721</v>
      </c>
      <c r="H1463" s="17" t="s">
        <v>1688</v>
      </c>
      <c r="I1463" s="15" t="s">
        <v>1769</v>
      </c>
      <c r="J1463" s="17" t="s">
        <v>1673</v>
      </c>
      <c r="K1463" s="15" t="s">
        <v>1717</v>
      </c>
      <c r="L1463" s="15" t="s">
        <v>1675</v>
      </c>
    </row>
    <row r="1464" ht="22.5" spans="1:12">
      <c r="A1464" s="15"/>
      <c r="B1464" s="15"/>
      <c r="C1464" s="16"/>
      <c r="D1464" s="15"/>
      <c r="E1464" s="15"/>
      <c r="F1464" s="15"/>
      <c r="G1464" s="15" t="s">
        <v>2722</v>
      </c>
      <c r="H1464" s="17" t="s">
        <v>1688</v>
      </c>
      <c r="I1464" s="15" t="s">
        <v>1769</v>
      </c>
      <c r="J1464" s="17" t="s">
        <v>1673</v>
      </c>
      <c r="K1464" s="15" t="s">
        <v>1717</v>
      </c>
      <c r="L1464" s="15" t="s">
        <v>1675</v>
      </c>
    </row>
    <row r="1465" spans="1:12">
      <c r="A1465" s="15"/>
      <c r="B1465" s="15"/>
      <c r="C1465" s="16"/>
      <c r="D1465" s="15"/>
      <c r="E1465" s="15" t="s">
        <v>1706</v>
      </c>
      <c r="F1465" s="15" t="s">
        <v>1707</v>
      </c>
      <c r="G1465" s="15" t="s">
        <v>1842</v>
      </c>
      <c r="H1465" s="17" t="s">
        <v>1709</v>
      </c>
      <c r="I1465" s="15" t="s">
        <v>2723</v>
      </c>
      <c r="J1465" s="17" t="s">
        <v>1710</v>
      </c>
      <c r="K1465" s="15" t="s">
        <v>1697</v>
      </c>
      <c r="L1465" s="15"/>
    </row>
    <row r="1466" ht="22.5" spans="1:12">
      <c r="A1466" s="15"/>
      <c r="B1466" s="15" t="s">
        <v>2724</v>
      </c>
      <c r="C1466" s="16">
        <v>105.14</v>
      </c>
      <c r="D1466" s="15" t="s">
        <v>2725</v>
      </c>
      <c r="E1466" s="15" t="s">
        <v>1668</v>
      </c>
      <c r="F1466" s="15" t="s">
        <v>1669</v>
      </c>
      <c r="G1466" s="15" t="s">
        <v>2726</v>
      </c>
      <c r="H1466" s="17" t="s">
        <v>1688</v>
      </c>
      <c r="I1466" s="15" t="s">
        <v>2727</v>
      </c>
      <c r="J1466" s="17" t="s">
        <v>1979</v>
      </c>
      <c r="K1466" s="15" t="s">
        <v>1691</v>
      </c>
      <c r="L1466" s="15" t="s">
        <v>1675</v>
      </c>
    </row>
    <row r="1467" ht="22.5" spans="1:12">
      <c r="A1467" s="15"/>
      <c r="B1467" s="15"/>
      <c r="C1467" s="16"/>
      <c r="D1467" s="15"/>
      <c r="E1467" s="15"/>
      <c r="F1467" s="15"/>
      <c r="G1467" s="15" t="s">
        <v>2728</v>
      </c>
      <c r="H1467" s="17" t="s">
        <v>1688</v>
      </c>
      <c r="I1467" s="15" t="s">
        <v>1843</v>
      </c>
      <c r="J1467" s="17" t="s">
        <v>1979</v>
      </c>
      <c r="K1467" s="15" t="s">
        <v>1691</v>
      </c>
      <c r="L1467" s="15" t="s">
        <v>1675</v>
      </c>
    </row>
    <row r="1468" ht="22.5" spans="1:12">
      <c r="A1468" s="15"/>
      <c r="B1468" s="15"/>
      <c r="C1468" s="16"/>
      <c r="D1468" s="15"/>
      <c r="E1468" s="15"/>
      <c r="F1468" s="15" t="s">
        <v>1693</v>
      </c>
      <c r="G1468" s="15" t="s">
        <v>2677</v>
      </c>
      <c r="H1468" s="17" t="s">
        <v>1671</v>
      </c>
      <c r="I1468" s="15" t="s">
        <v>1672</v>
      </c>
      <c r="J1468" s="17" t="s">
        <v>1673</v>
      </c>
      <c r="K1468" s="15" t="s">
        <v>1697</v>
      </c>
      <c r="L1468" s="15" t="s">
        <v>1675</v>
      </c>
    </row>
    <row r="1469" ht="22.5" spans="1:12">
      <c r="A1469" s="15"/>
      <c r="B1469" s="15"/>
      <c r="C1469" s="16"/>
      <c r="D1469" s="15"/>
      <c r="E1469" s="15"/>
      <c r="F1469" s="15" t="s">
        <v>1698</v>
      </c>
      <c r="G1469" s="15" t="s">
        <v>2729</v>
      </c>
      <c r="H1469" s="17" t="s">
        <v>1671</v>
      </c>
      <c r="I1469" s="15" t="s">
        <v>1672</v>
      </c>
      <c r="J1469" s="17" t="s">
        <v>1673</v>
      </c>
      <c r="K1469" s="15" t="s">
        <v>1717</v>
      </c>
      <c r="L1469" s="15" t="s">
        <v>1675</v>
      </c>
    </row>
    <row r="1470" ht="22.5" spans="1:12">
      <c r="A1470" s="15"/>
      <c r="B1470" s="15"/>
      <c r="C1470" s="16"/>
      <c r="D1470" s="15"/>
      <c r="E1470" s="15" t="s">
        <v>1676</v>
      </c>
      <c r="F1470" s="15" t="s">
        <v>1677</v>
      </c>
      <c r="G1470" s="15" t="s">
        <v>2730</v>
      </c>
      <c r="H1470" s="17" t="s">
        <v>1695</v>
      </c>
      <c r="I1470" s="15" t="s">
        <v>2731</v>
      </c>
      <c r="J1470" s="17"/>
      <c r="K1470" s="15" t="s">
        <v>1697</v>
      </c>
      <c r="L1470" s="15"/>
    </row>
    <row r="1471" ht="22.5" spans="1:12">
      <c r="A1471" s="15"/>
      <c r="B1471" s="15"/>
      <c r="C1471" s="16"/>
      <c r="D1471" s="15"/>
      <c r="E1471" s="15" t="s">
        <v>1702</v>
      </c>
      <c r="F1471" s="15" t="s">
        <v>1703</v>
      </c>
      <c r="G1471" s="15" t="s">
        <v>2672</v>
      </c>
      <c r="H1471" s="17" t="s">
        <v>1688</v>
      </c>
      <c r="I1471" s="15" t="s">
        <v>1705</v>
      </c>
      <c r="J1471" s="17" t="s">
        <v>1673</v>
      </c>
      <c r="K1471" s="15" t="s">
        <v>1717</v>
      </c>
      <c r="L1471" s="15"/>
    </row>
    <row r="1472" ht="33.75" spans="1:12">
      <c r="A1472" s="15"/>
      <c r="B1472" s="15"/>
      <c r="C1472" s="16"/>
      <c r="D1472" s="15"/>
      <c r="E1472" s="15" t="s">
        <v>1706</v>
      </c>
      <c r="F1472" s="15" t="s">
        <v>1707</v>
      </c>
      <c r="G1472" s="15" t="s">
        <v>2732</v>
      </c>
      <c r="H1472" s="17" t="s">
        <v>1671</v>
      </c>
      <c r="I1472" s="15" t="s">
        <v>2197</v>
      </c>
      <c r="J1472" s="17" t="s">
        <v>2733</v>
      </c>
      <c r="K1472" s="15" t="s">
        <v>1691</v>
      </c>
      <c r="L1472" s="15"/>
    </row>
    <row r="1473" ht="33.75" spans="1:12">
      <c r="A1473" s="15"/>
      <c r="B1473" s="15"/>
      <c r="C1473" s="16"/>
      <c r="D1473" s="15"/>
      <c r="E1473" s="15"/>
      <c r="F1473" s="15"/>
      <c r="G1473" s="15" t="s">
        <v>2734</v>
      </c>
      <c r="H1473" s="17" t="s">
        <v>1671</v>
      </c>
      <c r="I1473" s="15" t="s">
        <v>2735</v>
      </c>
      <c r="J1473" s="17" t="s">
        <v>2733</v>
      </c>
      <c r="K1473" s="15" t="s">
        <v>1691</v>
      </c>
      <c r="L1473" s="15"/>
    </row>
    <row r="1474" ht="33.75" spans="1:12">
      <c r="A1474" s="15"/>
      <c r="B1474" s="15" t="s">
        <v>2736</v>
      </c>
      <c r="C1474" s="16">
        <v>27.582</v>
      </c>
      <c r="D1474" s="15"/>
      <c r="E1474" s="15"/>
      <c r="F1474" s="15"/>
      <c r="G1474" s="15"/>
      <c r="H1474" s="17"/>
      <c r="I1474" s="15"/>
      <c r="J1474" s="17"/>
      <c r="K1474" s="15"/>
      <c r="L1474" s="15"/>
    </row>
    <row r="1475" ht="22.5" spans="1:12">
      <c r="A1475" s="15"/>
      <c r="B1475" s="15" t="s">
        <v>2737</v>
      </c>
      <c r="C1475" s="16">
        <v>13.27</v>
      </c>
      <c r="D1475" s="15" t="s">
        <v>2738</v>
      </c>
      <c r="E1475" s="15" t="s">
        <v>1668</v>
      </c>
      <c r="F1475" s="15" t="s">
        <v>1669</v>
      </c>
      <c r="G1475" s="15" t="s">
        <v>2739</v>
      </c>
      <c r="H1475" s="17" t="s">
        <v>1688</v>
      </c>
      <c r="I1475" s="15" t="s">
        <v>1705</v>
      </c>
      <c r="J1475" s="17" t="s">
        <v>1673</v>
      </c>
      <c r="K1475" s="15" t="s">
        <v>1691</v>
      </c>
      <c r="L1475" s="15"/>
    </row>
    <row r="1476" ht="22.5" spans="1:12">
      <c r="A1476" s="15"/>
      <c r="B1476" s="15"/>
      <c r="C1476" s="16"/>
      <c r="D1476" s="15"/>
      <c r="E1476" s="15"/>
      <c r="F1476" s="15" t="s">
        <v>1693</v>
      </c>
      <c r="G1476" s="15" t="s">
        <v>2740</v>
      </c>
      <c r="H1476" s="17" t="s">
        <v>1688</v>
      </c>
      <c r="I1476" s="15" t="s">
        <v>1705</v>
      </c>
      <c r="J1476" s="17" t="s">
        <v>1673</v>
      </c>
      <c r="K1476" s="15" t="s">
        <v>1691</v>
      </c>
      <c r="L1476" s="15" t="s">
        <v>1675</v>
      </c>
    </row>
    <row r="1477" ht="33.75" spans="1:12">
      <c r="A1477" s="15"/>
      <c r="B1477" s="15"/>
      <c r="C1477" s="16"/>
      <c r="D1477" s="15"/>
      <c r="E1477" s="15"/>
      <c r="F1477" s="15" t="s">
        <v>1698</v>
      </c>
      <c r="G1477" s="15" t="s">
        <v>2741</v>
      </c>
      <c r="H1477" s="17" t="s">
        <v>1688</v>
      </c>
      <c r="I1477" s="15" t="s">
        <v>1705</v>
      </c>
      <c r="J1477" s="17" t="s">
        <v>1673</v>
      </c>
      <c r="K1477" s="15" t="s">
        <v>1697</v>
      </c>
      <c r="L1477" s="15" t="s">
        <v>1675</v>
      </c>
    </row>
    <row r="1478" ht="22.5" spans="1:12">
      <c r="A1478" s="15"/>
      <c r="B1478" s="15"/>
      <c r="C1478" s="16"/>
      <c r="D1478" s="15"/>
      <c r="E1478" s="15" t="s">
        <v>1676</v>
      </c>
      <c r="F1478" s="15" t="s">
        <v>1677</v>
      </c>
      <c r="G1478" s="15" t="s">
        <v>2742</v>
      </c>
      <c r="H1478" s="17" t="s">
        <v>1709</v>
      </c>
      <c r="I1478" s="15" t="s">
        <v>1769</v>
      </c>
      <c r="J1478" s="17" t="s">
        <v>1673</v>
      </c>
      <c r="K1478" s="15" t="s">
        <v>1691</v>
      </c>
      <c r="L1478" s="15" t="s">
        <v>1711</v>
      </c>
    </row>
    <row r="1479" ht="56.25" spans="1:12">
      <c r="A1479" s="15"/>
      <c r="B1479" s="15"/>
      <c r="C1479" s="16"/>
      <c r="D1479" s="15"/>
      <c r="E1479" s="15"/>
      <c r="F1479" s="15"/>
      <c r="G1479" s="15" t="s">
        <v>2743</v>
      </c>
      <c r="H1479" s="17" t="s">
        <v>1695</v>
      </c>
      <c r="I1479" s="15" t="s">
        <v>2744</v>
      </c>
      <c r="J1479" s="17"/>
      <c r="K1479" s="15" t="s">
        <v>1697</v>
      </c>
      <c r="L1479" s="15" t="s">
        <v>1675</v>
      </c>
    </row>
    <row r="1480" ht="22.5" spans="1:12">
      <c r="A1480" s="15"/>
      <c r="B1480" s="15"/>
      <c r="C1480" s="16"/>
      <c r="D1480" s="15"/>
      <c r="E1480" s="15" t="s">
        <v>1702</v>
      </c>
      <c r="F1480" s="15" t="s">
        <v>1703</v>
      </c>
      <c r="G1480" s="15" t="s">
        <v>2745</v>
      </c>
      <c r="H1480" s="17" t="s">
        <v>1688</v>
      </c>
      <c r="I1480" s="15" t="s">
        <v>1705</v>
      </c>
      <c r="J1480" s="17" t="s">
        <v>1673</v>
      </c>
      <c r="K1480" s="15" t="s">
        <v>1717</v>
      </c>
      <c r="L1480" s="15" t="s">
        <v>1675</v>
      </c>
    </row>
    <row r="1481" ht="22.5" spans="1:12">
      <c r="A1481" s="15"/>
      <c r="B1481" s="15"/>
      <c r="C1481" s="16"/>
      <c r="D1481" s="15"/>
      <c r="E1481" s="15"/>
      <c r="F1481" s="15" t="s">
        <v>1702</v>
      </c>
      <c r="G1481" s="15" t="s">
        <v>2746</v>
      </c>
      <c r="H1481" s="17" t="s">
        <v>1688</v>
      </c>
      <c r="I1481" s="15" t="s">
        <v>1787</v>
      </c>
      <c r="J1481" s="17" t="s">
        <v>1673</v>
      </c>
      <c r="K1481" s="15" t="s">
        <v>1717</v>
      </c>
      <c r="L1481" s="15" t="s">
        <v>1675</v>
      </c>
    </row>
    <row r="1482" ht="22.5" spans="1:12">
      <c r="A1482" s="15"/>
      <c r="B1482" s="15"/>
      <c r="C1482" s="16"/>
      <c r="D1482" s="15"/>
      <c r="E1482" s="15" t="s">
        <v>1706</v>
      </c>
      <c r="F1482" s="15" t="s">
        <v>1707</v>
      </c>
      <c r="G1482" s="15" t="s">
        <v>1842</v>
      </c>
      <c r="H1482" s="17" t="s">
        <v>1709</v>
      </c>
      <c r="I1482" s="15" t="s">
        <v>2747</v>
      </c>
      <c r="J1482" s="17" t="s">
        <v>1975</v>
      </c>
      <c r="K1482" s="15" t="s">
        <v>1691</v>
      </c>
      <c r="L1482" s="15"/>
    </row>
    <row r="1483" spans="1:12">
      <c r="A1483" s="15"/>
      <c r="B1483" s="15" t="s">
        <v>2748</v>
      </c>
      <c r="C1483" s="16">
        <v>31.050273</v>
      </c>
      <c r="D1483" s="15" t="s">
        <v>1715</v>
      </c>
      <c r="E1483" s="15" t="s">
        <v>1668</v>
      </c>
      <c r="F1483" s="15" t="s">
        <v>1669</v>
      </c>
      <c r="G1483" s="15" t="s">
        <v>1716</v>
      </c>
      <c r="H1483" s="17" t="s">
        <v>1709</v>
      </c>
      <c r="I1483" s="15" t="s">
        <v>1717</v>
      </c>
      <c r="J1483" s="17" t="s">
        <v>1690</v>
      </c>
      <c r="K1483" s="15" t="s">
        <v>1697</v>
      </c>
      <c r="L1483" s="15" t="s">
        <v>1711</v>
      </c>
    </row>
    <row r="1484" ht="56.25" spans="1:12">
      <c r="A1484" s="15"/>
      <c r="B1484" s="15"/>
      <c r="C1484" s="16"/>
      <c r="D1484" s="15"/>
      <c r="E1484" s="15"/>
      <c r="F1484" s="15" t="s">
        <v>1693</v>
      </c>
      <c r="G1484" s="15" t="s">
        <v>1718</v>
      </c>
      <c r="H1484" s="17" t="s">
        <v>1709</v>
      </c>
      <c r="I1484" s="15" t="s">
        <v>1717</v>
      </c>
      <c r="J1484" s="17" t="s">
        <v>1673</v>
      </c>
      <c r="K1484" s="15" t="s">
        <v>1679</v>
      </c>
      <c r="L1484" s="15" t="s">
        <v>1711</v>
      </c>
    </row>
    <row r="1485" ht="78.75" spans="1:12">
      <c r="A1485" s="15"/>
      <c r="B1485" s="15"/>
      <c r="C1485" s="16"/>
      <c r="D1485" s="15"/>
      <c r="E1485" s="15" t="s">
        <v>1676</v>
      </c>
      <c r="F1485" s="15" t="s">
        <v>1719</v>
      </c>
      <c r="G1485" s="15" t="s">
        <v>1720</v>
      </c>
      <c r="H1485" s="17" t="s">
        <v>1709</v>
      </c>
      <c r="I1485" s="15" t="s">
        <v>1672</v>
      </c>
      <c r="J1485" s="17" t="s">
        <v>1673</v>
      </c>
      <c r="K1485" s="15" t="s">
        <v>1697</v>
      </c>
      <c r="L1485" s="15" t="s">
        <v>1711</v>
      </c>
    </row>
    <row r="1486" spans="1:12">
      <c r="A1486" s="15"/>
      <c r="B1486" s="15"/>
      <c r="C1486" s="16"/>
      <c r="D1486" s="15"/>
      <c r="E1486" s="15"/>
      <c r="F1486" s="15" t="s">
        <v>1677</v>
      </c>
      <c r="G1486" s="15" t="s">
        <v>1721</v>
      </c>
      <c r="H1486" s="17" t="s">
        <v>1671</v>
      </c>
      <c r="I1486" s="15" t="s">
        <v>1672</v>
      </c>
      <c r="J1486" s="17" t="s">
        <v>1673</v>
      </c>
      <c r="K1486" s="15" t="s">
        <v>1697</v>
      </c>
      <c r="L1486" s="15" t="s">
        <v>1675</v>
      </c>
    </row>
    <row r="1487" ht="22.5" spans="1:12">
      <c r="A1487" s="15"/>
      <c r="B1487" s="15" t="s">
        <v>1683</v>
      </c>
      <c r="C1487" s="16">
        <v>96.881041</v>
      </c>
      <c r="D1487" s="15" t="s">
        <v>1667</v>
      </c>
      <c r="E1487" s="15" t="s">
        <v>1668</v>
      </c>
      <c r="F1487" s="15" t="s">
        <v>1669</v>
      </c>
      <c r="G1487" s="15" t="s">
        <v>1670</v>
      </c>
      <c r="H1487" s="17" t="s">
        <v>1671</v>
      </c>
      <c r="I1487" s="15" t="s">
        <v>1672</v>
      </c>
      <c r="J1487" s="17" t="s">
        <v>1673</v>
      </c>
      <c r="K1487" s="15" t="s">
        <v>1674</v>
      </c>
      <c r="L1487" s="15" t="s">
        <v>1675</v>
      </c>
    </row>
    <row r="1488" ht="22.5" spans="1:12">
      <c r="A1488" s="15"/>
      <c r="B1488" s="15"/>
      <c r="C1488" s="16"/>
      <c r="D1488" s="15"/>
      <c r="E1488" s="15" t="s">
        <v>1676</v>
      </c>
      <c r="F1488" s="15" t="s">
        <v>1677</v>
      </c>
      <c r="G1488" s="15" t="s">
        <v>1678</v>
      </c>
      <c r="H1488" s="17" t="s">
        <v>1671</v>
      </c>
      <c r="I1488" s="15" t="s">
        <v>1672</v>
      </c>
      <c r="J1488" s="17" t="s">
        <v>1673</v>
      </c>
      <c r="K1488" s="15" t="s">
        <v>1679</v>
      </c>
      <c r="L1488" s="15" t="s">
        <v>1675</v>
      </c>
    </row>
    <row r="1489" ht="22.5" spans="1:12">
      <c r="A1489" s="15"/>
      <c r="B1489" s="15" t="s">
        <v>1684</v>
      </c>
      <c r="C1489" s="16">
        <v>197.857</v>
      </c>
      <c r="D1489" s="15" t="s">
        <v>1667</v>
      </c>
      <c r="E1489" s="15" t="s">
        <v>1668</v>
      </c>
      <c r="F1489" s="15" t="s">
        <v>1669</v>
      </c>
      <c r="G1489" s="15" t="s">
        <v>1670</v>
      </c>
      <c r="H1489" s="17" t="s">
        <v>1671</v>
      </c>
      <c r="I1489" s="15" t="s">
        <v>1672</v>
      </c>
      <c r="J1489" s="17" t="s">
        <v>1673</v>
      </c>
      <c r="K1489" s="15" t="s">
        <v>1674</v>
      </c>
      <c r="L1489" s="15" t="s">
        <v>1675</v>
      </c>
    </row>
    <row r="1490" ht="22.5" spans="1:12">
      <c r="A1490" s="15"/>
      <c r="B1490" s="15"/>
      <c r="C1490" s="16"/>
      <c r="D1490" s="15"/>
      <c r="E1490" s="15" t="s">
        <v>1676</v>
      </c>
      <c r="F1490" s="15" t="s">
        <v>1677</v>
      </c>
      <c r="G1490" s="15" t="s">
        <v>1678</v>
      </c>
      <c r="H1490" s="17" t="s">
        <v>1671</v>
      </c>
      <c r="I1490" s="15" t="s">
        <v>1672</v>
      </c>
      <c r="J1490" s="17" t="s">
        <v>1673</v>
      </c>
      <c r="K1490" s="15" t="s">
        <v>1679</v>
      </c>
      <c r="L1490" s="15" t="s">
        <v>1675</v>
      </c>
    </row>
    <row r="1491" ht="22.5" spans="1:12">
      <c r="A1491" s="15"/>
      <c r="B1491" s="15" t="s">
        <v>2749</v>
      </c>
      <c r="C1491" s="16">
        <v>48.28824</v>
      </c>
      <c r="D1491" s="15" t="s">
        <v>2750</v>
      </c>
      <c r="E1491" s="15" t="s">
        <v>1668</v>
      </c>
      <c r="F1491" s="15" t="s">
        <v>1669</v>
      </c>
      <c r="G1491" s="15" t="s">
        <v>2751</v>
      </c>
      <c r="H1491" s="17" t="s">
        <v>1688</v>
      </c>
      <c r="I1491" s="15" t="s">
        <v>1787</v>
      </c>
      <c r="J1491" s="17" t="s">
        <v>1673</v>
      </c>
      <c r="K1491" s="15" t="s">
        <v>1691</v>
      </c>
      <c r="L1491" s="15"/>
    </row>
    <row r="1492" spans="1:12">
      <c r="A1492" s="15"/>
      <c r="B1492" s="15"/>
      <c r="C1492" s="16"/>
      <c r="D1492" s="15"/>
      <c r="E1492" s="15"/>
      <c r="F1492" s="15"/>
      <c r="G1492" s="15" t="s">
        <v>2752</v>
      </c>
      <c r="H1492" s="17" t="s">
        <v>1688</v>
      </c>
      <c r="I1492" s="15" t="s">
        <v>1787</v>
      </c>
      <c r="J1492" s="17" t="s">
        <v>1673</v>
      </c>
      <c r="K1492" s="15" t="s">
        <v>1697</v>
      </c>
      <c r="L1492" s="15"/>
    </row>
    <row r="1493" ht="22.5" spans="1:12">
      <c r="A1493" s="15"/>
      <c r="B1493" s="15"/>
      <c r="C1493" s="16"/>
      <c r="D1493" s="15"/>
      <c r="E1493" s="15"/>
      <c r="F1493" s="15" t="s">
        <v>1693</v>
      </c>
      <c r="G1493" s="15" t="s">
        <v>2753</v>
      </c>
      <c r="H1493" s="17" t="s">
        <v>1688</v>
      </c>
      <c r="I1493" s="15" t="s">
        <v>1672</v>
      </c>
      <c r="J1493" s="17" t="s">
        <v>1673</v>
      </c>
      <c r="K1493" s="15" t="s">
        <v>1697</v>
      </c>
      <c r="L1493" s="15"/>
    </row>
    <row r="1494" ht="22.5" spans="1:12">
      <c r="A1494" s="15"/>
      <c r="B1494" s="15"/>
      <c r="C1494" s="16"/>
      <c r="D1494" s="15"/>
      <c r="E1494" s="15" t="s">
        <v>1676</v>
      </c>
      <c r="F1494" s="15" t="s">
        <v>1677</v>
      </c>
      <c r="G1494" s="15" t="s">
        <v>2754</v>
      </c>
      <c r="H1494" s="17" t="s">
        <v>1688</v>
      </c>
      <c r="I1494" s="15" t="s">
        <v>1672</v>
      </c>
      <c r="J1494" s="17" t="s">
        <v>1673</v>
      </c>
      <c r="K1494" s="15" t="s">
        <v>1697</v>
      </c>
      <c r="L1494" s="15"/>
    </row>
    <row r="1495" ht="33.75" spans="1:12">
      <c r="A1495" s="15"/>
      <c r="B1495" s="15"/>
      <c r="C1495" s="16"/>
      <c r="D1495" s="15"/>
      <c r="E1495" s="15" t="s">
        <v>1702</v>
      </c>
      <c r="F1495" s="15" t="s">
        <v>1703</v>
      </c>
      <c r="G1495" s="15" t="s">
        <v>2755</v>
      </c>
      <c r="H1495" s="17" t="s">
        <v>1688</v>
      </c>
      <c r="I1495" s="15" t="s">
        <v>1672</v>
      </c>
      <c r="J1495" s="17" t="s">
        <v>1673</v>
      </c>
      <c r="K1495" s="15" t="s">
        <v>1691</v>
      </c>
      <c r="L1495" s="15"/>
    </row>
    <row r="1496" spans="1:12">
      <c r="A1496" s="15"/>
      <c r="B1496" s="15"/>
      <c r="C1496" s="16"/>
      <c r="D1496" s="15"/>
      <c r="E1496" s="15" t="s">
        <v>1706</v>
      </c>
      <c r="F1496" s="15" t="s">
        <v>1707</v>
      </c>
      <c r="G1496" s="15" t="s">
        <v>2756</v>
      </c>
      <c r="H1496" s="17" t="s">
        <v>1671</v>
      </c>
      <c r="I1496" s="15" t="s">
        <v>2757</v>
      </c>
      <c r="J1496" s="17" t="s">
        <v>1710</v>
      </c>
      <c r="K1496" s="15" t="s">
        <v>1691</v>
      </c>
      <c r="L1496" s="15"/>
    </row>
    <row r="1497" ht="22.5" spans="1:12">
      <c r="A1497" s="15"/>
      <c r="B1497" s="15" t="s">
        <v>2758</v>
      </c>
      <c r="C1497" s="16">
        <v>10</v>
      </c>
      <c r="D1497" s="15"/>
      <c r="E1497" s="15"/>
      <c r="F1497" s="15"/>
      <c r="G1497" s="15"/>
      <c r="H1497" s="17"/>
      <c r="I1497" s="15"/>
      <c r="J1497" s="17"/>
      <c r="K1497" s="15"/>
      <c r="L1497" s="15"/>
    </row>
    <row r="1498" ht="22.5" spans="1:12">
      <c r="A1498" s="15"/>
      <c r="B1498" s="15" t="s">
        <v>2759</v>
      </c>
      <c r="C1498" s="16">
        <v>3</v>
      </c>
      <c r="D1498" s="15" t="s">
        <v>2760</v>
      </c>
      <c r="E1498" s="15" t="s">
        <v>1668</v>
      </c>
      <c r="F1498" s="15" t="s">
        <v>1669</v>
      </c>
      <c r="G1498" s="15" t="s">
        <v>2761</v>
      </c>
      <c r="H1498" s="17" t="s">
        <v>1671</v>
      </c>
      <c r="I1498" s="15" t="s">
        <v>1691</v>
      </c>
      <c r="J1498" s="17" t="s">
        <v>1803</v>
      </c>
      <c r="K1498" s="15" t="s">
        <v>1691</v>
      </c>
      <c r="L1498" s="15" t="s">
        <v>1675</v>
      </c>
    </row>
    <row r="1499" ht="22.5" spans="1:12">
      <c r="A1499" s="15"/>
      <c r="B1499" s="15"/>
      <c r="C1499" s="16"/>
      <c r="D1499" s="15"/>
      <c r="E1499" s="15"/>
      <c r="F1499" s="15" t="s">
        <v>1693</v>
      </c>
      <c r="G1499" s="15" t="s">
        <v>2762</v>
      </c>
      <c r="H1499" s="17" t="s">
        <v>1688</v>
      </c>
      <c r="I1499" s="15" t="s">
        <v>2673</v>
      </c>
      <c r="J1499" s="17" t="s">
        <v>1673</v>
      </c>
      <c r="K1499" s="15" t="s">
        <v>1697</v>
      </c>
      <c r="L1499" s="15"/>
    </row>
    <row r="1500" spans="1:12">
      <c r="A1500" s="15"/>
      <c r="B1500" s="15"/>
      <c r="C1500" s="16"/>
      <c r="D1500" s="15"/>
      <c r="E1500" s="15"/>
      <c r="F1500" s="15" t="s">
        <v>1698</v>
      </c>
      <c r="G1500" s="15" t="s">
        <v>1906</v>
      </c>
      <c r="H1500" s="17" t="s">
        <v>1709</v>
      </c>
      <c r="I1500" s="15" t="s">
        <v>1852</v>
      </c>
      <c r="J1500" s="17" t="s">
        <v>1853</v>
      </c>
      <c r="K1500" s="15" t="s">
        <v>1691</v>
      </c>
      <c r="L1500" s="15" t="s">
        <v>1711</v>
      </c>
    </row>
    <row r="1501" ht="22.5" spans="1:12">
      <c r="A1501" s="15"/>
      <c r="B1501" s="15"/>
      <c r="C1501" s="16"/>
      <c r="D1501" s="15"/>
      <c r="E1501" s="15" t="s">
        <v>1676</v>
      </c>
      <c r="F1501" s="15" t="s">
        <v>1677</v>
      </c>
      <c r="G1501" s="15" t="s">
        <v>2763</v>
      </c>
      <c r="H1501" s="17" t="s">
        <v>1695</v>
      </c>
      <c r="I1501" s="15" t="s">
        <v>2478</v>
      </c>
      <c r="J1501" s="17"/>
      <c r="K1501" s="15" t="s">
        <v>1679</v>
      </c>
      <c r="L1501" s="15" t="s">
        <v>1675</v>
      </c>
    </row>
    <row r="1502" ht="22.5" spans="1:12">
      <c r="A1502" s="15"/>
      <c r="B1502" s="15"/>
      <c r="C1502" s="16"/>
      <c r="D1502" s="15"/>
      <c r="E1502" s="15" t="s">
        <v>1702</v>
      </c>
      <c r="F1502" s="15" t="s">
        <v>1703</v>
      </c>
      <c r="G1502" s="15" t="s">
        <v>2764</v>
      </c>
      <c r="H1502" s="17" t="s">
        <v>1688</v>
      </c>
      <c r="I1502" s="15" t="s">
        <v>1705</v>
      </c>
      <c r="J1502" s="17" t="s">
        <v>1673</v>
      </c>
      <c r="K1502" s="15" t="s">
        <v>1691</v>
      </c>
      <c r="L1502" s="15"/>
    </row>
    <row r="1503" spans="1:12">
      <c r="A1503" s="15"/>
      <c r="B1503" s="15"/>
      <c r="C1503" s="16"/>
      <c r="D1503" s="15"/>
      <c r="E1503" s="15" t="s">
        <v>1706</v>
      </c>
      <c r="F1503" s="15" t="s">
        <v>1707</v>
      </c>
      <c r="G1503" s="15" t="s">
        <v>2756</v>
      </c>
      <c r="H1503" s="17" t="s">
        <v>1709</v>
      </c>
      <c r="I1503" s="15" t="s">
        <v>2765</v>
      </c>
      <c r="J1503" s="17" t="s">
        <v>1975</v>
      </c>
      <c r="K1503" s="15" t="s">
        <v>1691</v>
      </c>
      <c r="L1503" s="15" t="s">
        <v>1711</v>
      </c>
    </row>
    <row r="1504" ht="22.5" spans="1:12">
      <c r="A1504" s="15"/>
      <c r="B1504" s="15" t="s">
        <v>2766</v>
      </c>
      <c r="C1504" s="16">
        <v>136.08</v>
      </c>
      <c r="D1504" s="15" t="s">
        <v>2767</v>
      </c>
      <c r="E1504" s="15" t="s">
        <v>1668</v>
      </c>
      <c r="F1504" s="15" t="s">
        <v>1669</v>
      </c>
      <c r="G1504" s="15" t="s">
        <v>2768</v>
      </c>
      <c r="H1504" s="17" t="s">
        <v>1688</v>
      </c>
      <c r="I1504" s="15" t="s">
        <v>2769</v>
      </c>
      <c r="J1504" s="17" t="s">
        <v>2605</v>
      </c>
      <c r="K1504" s="15" t="s">
        <v>1691</v>
      </c>
      <c r="L1504" s="15"/>
    </row>
    <row r="1505" ht="22.5" spans="1:12">
      <c r="A1505" s="15"/>
      <c r="B1505" s="15"/>
      <c r="C1505" s="16"/>
      <c r="D1505" s="15"/>
      <c r="E1505" s="15"/>
      <c r="F1505" s="15" t="s">
        <v>1693</v>
      </c>
      <c r="G1505" s="15" t="s">
        <v>2770</v>
      </c>
      <c r="H1505" s="17" t="s">
        <v>1688</v>
      </c>
      <c r="I1505" s="15" t="s">
        <v>1787</v>
      </c>
      <c r="J1505" s="17" t="s">
        <v>1673</v>
      </c>
      <c r="K1505" s="15" t="s">
        <v>1697</v>
      </c>
      <c r="L1505" s="15" t="s">
        <v>1675</v>
      </c>
    </row>
    <row r="1506" ht="22.5" spans="1:12">
      <c r="A1506" s="15"/>
      <c r="B1506" s="15"/>
      <c r="C1506" s="16"/>
      <c r="D1506" s="15"/>
      <c r="E1506" s="15"/>
      <c r="F1506" s="15" t="s">
        <v>1698</v>
      </c>
      <c r="G1506" s="15" t="s">
        <v>2771</v>
      </c>
      <c r="H1506" s="17" t="s">
        <v>1688</v>
      </c>
      <c r="I1506" s="15" t="s">
        <v>1705</v>
      </c>
      <c r="J1506" s="17" t="s">
        <v>1673</v>
      </c>
      <c r="K1506" s="15" t="s">
        <v>1691</v>
      </c>
      <c r="L1506" s="15" t="s">
        <v>1675</v>
      </c>
    </row>
    <row r="1507" ht="22.5" spans="1:12">
      <c r="A1507" s="15"/>
      <c r="B1507" s="15"/>
      <c r="C1507" s="16"/>
      <c r="D1507" s="15"/>
      <c r="E1507" s="15" t="s">
        <v>1676</v>
      </c>
      <c r="F1507" s="15" t="s">
        <v>1677</v>
      </c>
      <c r="G1507" s="15" t="s">
        <v>2772</v>
      </c>
      <c r="H1507" s="17" t="s">
        <v>1688</v>
      </c>
      <c r="I1507" s="15" t="s">
        <v>1705</v>
      </c>
      <c r="J1507" s="17" t="s">
        <v>1673</v>
      </c>
      <c r="K1507" s="15" t="s">
        <v>1691</v>
      </c>
      <c r="L1507" s="15" t="s">
        <v>1675</v>
      </c>
    </row>
    <row r="1508" ht="33.75" spans="1:12">
      <c r="A1508" s="15"/>
      <c r="B1508" s="15"/>
      <c r="C1508" s="16"/>
      <c r="D1508" s="15"/>
      <c r="E1508" s="15"/>
      <c r="F1508" s="15"/>
      <c r="G1508" s="15" t="s">
        <v>2773</v>
      </c>
      <c r="H1508" s="17" t="s">
        <v>1688</v>
      </c>
      <c r="I1508" s="15" t="s">
        <v>1705</v>
      </c>
      <c r="J1508" s="17" t="s">
        <v>1673</v>
      </c>
      <c r="K1508" s="15" t="s">
        <v>1691</v>
      </c>
      <c r="L1508" s="15" t="s">
        <v>1675</v>
      </c>
    </row>
    <row r="1509" ht="33.75" spans="1:12">
      <c r="A1509" s="15"/>
      <c r="B1509" s="15"/>
      <c r="C1509" s="16"/>
      <c r="D1509" s="15"/>
      <c r="E1509" s="15" t="s">
        <v>1702</v>
      </c>
      <c r="F1509" s="15" t="s">
        <v>1703</v>
      </c>
      <c r="G1509" s="15" t="s">
        <v>2774</v>
      </c>
      <c r="H1509" s="17" t="s">
        <v>1688</v>
      </c>
      <c r="I1509" s="15" t="s">
        <v>1705</v>
      </c>
      <c r="J1509" s="17" t="s">
        <v>1673</v>
      </c>
      <c r="K1509" s="15" t="s">
        <v>1691</v>
      </c>
      <c r="L1509" s="15" t="s">
        <v>1675</v>
      </c>
    </row>
    <row r="1510" ht="22.5" spans="1:12">
      <c r="A1510" s="15"/>
      <c r="B1510" s="15"/>
      <c r="C1510" s="16"/>
      <c r="D1510" s="15"/>
      <c r="E1510" s="15" t="s">
        <v>1706</v>
      </c>
      <c r="F1510" s="15" t="s">
        <v>1707</v>
      </c>
      <c r="G1510" s="15" t="s">
        <v>2775</v>
      </c>
      <c r="H1510" s="17" t="s">
        <v>1671</v>
      </c>
      <c r="I1510" s="15" t="s">
        <v>2776</v>
      </c>
      <c r="J1510" s="17" t="s">
        <v>1975</v>
      </c>
      <c r="K1510" s="15" t="s">
        <v>1697</v>
      </c>
      <c r="L1510" s="15" t="s">
        <v>1675</v>
      </c>
    </row>
    <row r="1511" ht="22.5" spans="1:12">
      <c r="A1511" s="15"/>
      <c r="B1511" s="15" t="s">
        <v>2777</v>
      </c>
      <c r="C1511" s="16">
        <v>205.406</v>
      </c>
      <c r="D1511" s="15"/>
      <c r="E1511" s="15"/>
      <c r="F1511" s="15"/>
      <c r="G1511" s="15"/>
      <c r="H1511" s="17"/>
      <c r="I1511" s="15"/>
      <c r="J1511" s="17"/>
      <c r="K1511" s="15"/>
      <c r="L1511" s="15"/>
    </row>
    <row r="1512" spans="1:12">
      <c r="A1512" s="15"/>
      <c r="B1512" s="15" t="s">
        <v>1714</v>
      </c>
      <c r="C1512" s="16">
        <v>21.3</v>
      </c>
      <c r="D1512" s="15" t="s">
        <v>1715</v>
      </c>
      <c r="E1512" s="15" t="s">
        <v>1668</v>
      </c>
      <c r="F1512" s="15" t="s">
        <v>1669</v>
      </c>
      <c r="G1512" s="15" t="s">
        <v>1716</v>
      </c>
      <c r="H1512" s="17" t="s">
        <v>1709</v>
      </c>
      <c r="I1512" s="15" t="s">
        <v>1717</v>
      </c>
      <c r="J1512" s="17" t="s">
        <v>1690</v>
      </c>
      <c r="K1512" s="15" t="s">
        <v>1697</v>
      </c>
      <c r="L1512" s="15" t="s">
        <v>1711</v>
      </c>
    </row>
    <row r="1513" ht="56.25" spans="1:12">
      <c r="A1513" s="15"/>
      <c r="B1513" s="15"/>
      <c r="C1513" s="16"/>
      <c r="D1513" s="15"/>
      <c r="E1513" s="15"/>
      <c r="F1513" s="15" t="s">
        <v>1693</v>
      </c>
      <c r="G1513" s="15" t="s">
        <v>1718</v>
      </c>
      <c r="H1513" s="17" t="s">
        <v>1709</v>
      </c>
      <c r="I1513" s="15" t="s">
        <v>1717</v>
      </c>
      <c r="J1513" s="17" t="s">
        <v>1673</v>
      </c>
      <c r="K1513" s="15" t="s">
        <v>1679</v>
      </c>
      <c r="L1513" s="15" t="s">
        <v>1711</v>
      </c>
    </row>
    <row r="1514" ht="78.75" spans="1:12">
      <c r="A1514" s="15"/>
      <c r="B1514" s="15"/>
      <c r="C1514" s="16"/>
      <c r="D1514" s="15"/>
      <c r="E1514" s="15" t="s">
        <v>1676</v>
      </c>
      <c r="F1514" s="15" t="s">
        <v>1719</v>
      </c>
      <c r="G1514" s="15" t="s">
        <v>1720</v>
      </c>
      <c r="H1514" s="17" t="s">
        <v>1709</v>
      </c>
      <c r="I1514" s="15" t="s">
        <v>1672</v>
      </c>
      <c r="J1514" s="17" t="s">
        <v>1673</v>
      </c>
      <c r="K1514" s="15" t="s">
        <v>1697</v>
      </c>
      <c r="L1514" s="15" t="s">
        <v>1711</v>
      </c>
    </row>
    <row r="1515" spans="1:12">
      <c r="A1515" s="15"/>
      <c r="B1515" s="15"/>
      <c r="C1515" s="16"/>
      <c r="D1515" s="15"/>
      <c r="E1515" s="15"/>
      <c r="F1515" s="15" t="s">
        <v>1677</v>
      </c>
      <c r="G1515" s="15" t="s">
        <v>1721</v>
      </c>
      <c r="H1515" s="17" t="s">
        <v>1671</v>
      </c>
      <c r="I1515" s="15" t="s">
        <v>1672</v>
      </c>
      <c r="J1515" s="17" t="s">
        <v>1673</v>
      </c>
      <c r="K1515" s="15" t="s">
        <v>1697</v>
      </c>
      <c r="L1515" s="15" t="s">
        <v>1675</v>
      </c>
    </row>
    <row r="1516" ht="22.5" spans="1:12">
      <c r="A1516" s="15"/>
      <c r="B1516" s="15" t="s">
        <v>2778</v>
      </c>
      <c r="C1516" s="16">
        <v>60.4392</v>
      </c>
      <c r="D1516" s="15" t="s">
        <v>1667</v>
      </c>
      <c r="E1516" s="15" t="s">
        <v>1668</v>
      </c>
      <c r="F1516" s="15" t="s">
        <v>1669</v>
      </c>
      <c r="G1516" s="15" t="s">
        <v>1670</v>
      </c>
      <c r="H1516" s="17" t="s">
        <v>1671</v>
      </c>
      <c r="I1516" s="15" t="s">
        <v>1672</v>
      </c>
      <c r="J1516" s="17" t="s">
        <v>1673</v>
      </c>
      <c r="K1516" s="15" t="s">
        <v>1674</v>
      </c>
      <c r="L1516" s="15" t="s">
        <v>1675</v>
      </c>
    </row>
    <row r="1517" ht="22.5" spans="1:12">
      <c r="A1517" s="15"/>
      <c r="B1517" s="15"/>
      <c r="C1517" s="16"/>
      <c r="D1517" s="15"/>
      <c r="E1517" s="15" t="s">
        <v>1676</v>
      </c>
      <c r="F1517" s="15" t="s">
        <v>1677</v>
      </c>
      <c r="G1517" s="15" t="s">
        <v>1678</v>
      </c>
      <c r="H1517" s="17" t="s">
        <v>1671</v>
      </c>
      <c r="I1517" s="15" t="s">
        <v>1672</v>
      </c>
      <c r="J1517" s="17" t="s">
        <v>1673</v>
      </c>
      <c r="K1517" s="15" t="s">
        <v>1679</v>
      </c>
      <c r="L1517" s="15" t="s">
        <v>1675</v>
      </c>
    </row>
    <row r="1518" ht="22.5" spans="1:12">
      <c r="A1518" s="15"/>
      <c r="B1518" s="15" t="s">
        <v>1722</v>
      </c>
      <c r="C1518" s="16">
        <v>12.260664</v>
      </c>
      <c r="D1518" s="15" t="s">
        <v>1667</v>
      </c>
      <c r="E1518" s="15" t="s">
        <v>1668</v>
      </c>
      <c r="F1518" s="15" t="s">
        <v>1669</v>
      </c>
      <c r="G1518" s="15" t="s">
        <v>1670</v>
      </c>
      <c r="H1518" s="17" t="s">
        <v>1671</v>
      </c>
      <c r="I1518" s="15" t="s">
        <v>1672</v>
      </c>
      <c r="J1518" s="17" t="s">
        <v>1673</v>
      </c>
      <c r="K1518" s="15" t="s">
        <v>1674</v>
      </c>
      <c r="L1518" s="15" t="s">
        <v>1675</v>
      </c>
    </row>
    <row r="1519" ht="22.5" spans="1:12">
      <c r="A1519" s="15"/>
      <c r="B1519" s="15"/>
      <c r="C1519" s="16"/>
      <c r="D1519" s="15"/>
      <c r="E1519" s="15" t="s">
        <v>1676</v>
      </c>
      <c r="F1519" s="15" t="s">
        <v>1677</v>
      </c>
      <c r="G1519" s="15" t="s">
        <v>1678</v>
      </c>
      <c r="H1519" s="17" t="s">
        <v>1671</v>
      </c>
      <c r="I1519" s="15" t="s">
        <v>1672</v>
      </c>
      <c r="J1519" s="17" t="s">
        <v>1673</v>
      </c>
      <c r="K1519" s="15" t="s">
        <v>1679</v>
      </c>
      <c r="L1519" s="15" t="s">
        <v>1675</v>
      </c>
    </row>
    <row r="1520" ht="22.5" spans="1:12">
      <c r="A1520" s="15"/>
      <c r="B1520" s="15" t="s">
        <v>1741</v>
      </c>
      <c r="C1520" s="16">
        <v>1.4583</v>
      </c>
      <c r="D1520" s="15"/>
      <c r="E1520" s="15"/>
      <c r="F1520" s="15"/>
      <c r="G1520" s="15"/>
      <c r="H1520" s="17"/>
      <c r="I1520" s="15"/>
      <c r="J1520" s="17"/>
      <c r="K1520" s="15"/>
      <c r="L1520" s="15"/>
    </row>
    <row r="1521" ht="22.5" spans="1:12">
      <c r="A1521" s="15"/>
      <c r="B1521" s="15" t="s">
        <v>2511</v>
      </c>
      <c r="C1521" s="16">
        <v>5.707131</v>
      </c>
      <c r="D1521" s="15"/>
      <c r="E1521" s="15"/>
      <c r="F1521" s="15"/>
      <c r="G1521" s="15"/>
      <c r="H1521" s="17"/>
      <c r="I1521" s="15"/>
      <c r="J1521" s="17"/>
      <c r="K1521" s="15"/>
      <c r="L1521" s="15"/>
    </row>
    <row r="1522" ht="22.5" spans="1:12">
      <c r="A1522" s="15"/>
      <c r="B1522" s="15" t="s">
        <v>1723</v>
      </c>
      <c r="C1522" s="16">
        <v>17.5</v>
      </c>
      <c r="D1522" s="15"/>
      <c r="E1522" s="15"/>
      <c r="F1522" s="15"/>
      <c r="G1522" s="15"/>
      <c r="H1522" s="17"/>
      <c r="I1522" s="15"/>
      <c r="J1522" s="17"/>
      <c r="K1522" s="15"/>
      <c r="L1522" s="15"/>
    </row>
    <row r="1523" ht="22.5" spans="1:12">
      <c r="A1523" s="15"/>
      <c r="B1523" s="15" t="s">
        <v>2779</v>
      </c>
      <c r="C1523" s="16">
        <v>524.72</v>
      </c>
      <c r="D1523" s="15"/>
      <c r="E1523" s="15"/>
      <c r="F1523" s="15"/>
      <c r="G1523" s="15"/>
      <c r="H1523" s="17"/>
      <c r="I1523" s="15"/>
      <c r="J1523" s="17"/>
      <c r="K1523" s="15"/>
      <c r="L1523" s="15"/>
    </row>
    <row r="1524" ht="22.5" spans="1:12">
      <c r="A1524" s="15"/>
      <c r="B1524" s="15" t="s">
        <v>2780</v>
      </c>
      <c r="C1524" s="16">
        <v>55</v>
      </c>
      <c r="D1524" s="15" t="s">
        <v>2781</v>
      </c>
      <c r="E1524" s="15" t="s">
        <v>1668</v>
      </c>
      <c r="F1524" s="15" t="s">
        <v>1669</v>
      </c>
      <c r="G1524" s="15" t="s">
        <v>2782</v>
      </c>
      <c r="H1524" s="17" t="s">
        <v>1709</v>
      </c>
      <c r="I1524" s="15" t="s">
        <v>1738</v>
      </c>
      <c r="J1524" s="17" t="s">
        <v>2783</v>
      </c>
      <c r="K1524" s="15" t="s">
        <v>1691</v>
      </c>
      <c r="L1524" s="15"/>
    </row>
    <row r="1525" spans="1:12">
      <c r="A1525" s="15"/>
      <c r="B1525" s="15"/>
      <c r="C1525" s="16"/>
      <c r="D1525" s="15"/>
      <c r="E1525" s="15"/>
      <c r="F1525" s="15"/>
      <c r="G1525" s="15" t="s">
        <v>2784</v>
      </c>
      <c r="H1525" s="17" t="s">
        <v>1709</v>
      </c>
      <c r="I1525" s="15" t="s">
        <v>1691</v>
      </c>
      <c r="J1525" s="17" t="s">
        <v>2783</v>
      </c>
      <c r="K1525" s="15" t="s">
        <v>1691</v>
      </c>
      <c r="L1525" s="15"/>
    </row>
    <row r="1526" ht="33.75" spans="1:12">
      <c r="A1526" s="15"/>
      <c r="B1526" s="15"/>
      <c r="C1526" s="16"/>
      <c r="D1526" s="15"/>
      <c r="E1526" s="15"/>
      <c r="F1526" s="15" t="s">
        <v>1693</v>
      </c>
      <c r="G1526" s="15" t="s">
        <v>2785</v>
      </c>
      <c r="H1526" s="17" t="s">
        <v>1688</v>
      </c>
      <c r="I1526" s="15" t="s">
        <v>2673</v>
      </c>
      <c r="J1526" s="17" t="s">
        <v>1673</v>
      </c>
      <c r="K1526" s="15" t="s">
        <v>1691</v>
      </c>
      <c r="L1526" s="15"/>
    </row>
    <row r="1527" ht="33.75" spans="1:12">
      <c r="A1527" s="15"/>
      <c r="B1527" s="15"/>
      <c r="C1527" s="16"/>
      <c r="D1527" s="15"/>
      <c r="E1527" s="15"/>
      <c r="F1527" s="15" t="s">
        <v>1698</v>
      </c>
      <c r="G1527" s="15" t="s">
        <v>2786</v>
      </c>
      <c r="H1527" s="17" t="s">
        <v>1709</v>
      </c>
      <c r="I1527" s="15" t="s">
        <v>1852</v>
      </c>
      <c r="J1527" s="17" t="s">
        <v>1853</v>
      </c>
      <c r="K1527" s="15" t="s">
        <v>1691</v>
      </c>
      <c r="L1527" s="15"/>
    </row>
    <row r="1528" ht="22.5" spans="1:12">
      <c r="A1528" s="15"/>
      <c r="B1528" s="15"/>
      <c r="C1528" s="16"/>
      <c r="D1528" s="15"/>
      <c r="E1528" s="15" t="s">
        <v>1676</v>
      </c>
      <c r="F1528" s="15" t="s">
        <v>1677</v>
      </c>
      <c r="G1528" s="15" t="s">
        <v>2787</v>
      </c>
      <c r="H1528" s="17" t="s">
        <v>1695</v>
      </c>
      <c r="I1528" s="15" t="s">
        <v>2731</v>
      </c>
      <c r="J1528" s="17"/>
      <c r="K1528" s="15" t="s">
        <v>1697</v>
      </c>
      <c r="L1528" s="15"/>
    </row>
    <row r="1529" ht="22.5" spans="1:12">
      <c r="A1529" s="15"/>
      <c r="B1529" s="15"/>
      <c r="C1529" s="16"/>
      <c r="D1529" s="15"/>
      <c r="E1529" s="15" t="s">
        <v>1702</v>
      </c>
      <c r="F1529" s="15" t="s">
        <v>1703</v>
      </c>
      <c r="G1529" s="15" t="s">
        <v>2788</v>
      </c>
      <c r="H1529" s="17" t="s">
        <v>1688</v>
      </c>
      <c r="I1529" s="15" t="s">
        <v>1705</v>
      </c>
      <c r="J1529" s="17" t="s">
        <v>1673</v>
      </c>
      <c r="K1529" s="15" t="s">
        <v>1691</v>
      </c>
      <c r="L1529" s="15"/>
    </row>
    <row r="1530" ht="22.5" spans="1:12">
      <c r="A1530" s="15"/>
      <c r="B1530" s="15"/>
      <c r="C1530" s="16"/>
      <c r="D1530" s="15"/>
      <c r="E1530" s="15" t="s">
        <v>1706</v>
      </c>
      <c r="F1530" s="15" t="s">
        <v>1707</v>
      </c>
      <c r="G1530" s="15" t="s">
        <v>2756</v>
      </c>
      <c r="H1530" s="17" t="s">
        <v>1709</v>
      </c>
      <c r="I1530" s="15" t="s">
        <v>2212</v>
      </c>
      <c r="J1530" s="17" t="s">
        <v>1975</v>
      </c>
      <c r="K1530" s="15" t="s">
        <v>1697</v>
      </c>
      <c r="L1530" s="15"/>
    </row>
    <row r="1531" ht="33.75" spans="1:12">
      <c r="A1531" s="15" t="s">
        <v>2789</v>
      </c>
      <c r="B1531" s="15" t="s">
        <v>2790</v>
      </c>
      <c r="C1531" s="16">
        <v>8</v>
      </c>
      <c r="D1531" s="15"/>
      <c r="E1531" s="15"/>
      <c r="F1531" s="15"/>
      <c r="G1531" s="15"/>
      <c r="H1531" s="17"/>
      <c r="I1531" s="15"/>
      <c r="J1531" s="17"/>
      <c r="K1531" s="15"/>
      <c r="L1531" s="15"/>
    </row>
    <row r="1532" ht="22.5" spans="1:12">
      <c r="A1532" s="15"/>
      <c r="B1532" s="15" t="s">
        <v>1680</v>
      </c>
      <c r="C1532" s="16">
        <v>5.72</v>
      </c>
      <c r="D1532" s="15"/>
      <c r="E1532" s="15"/>
      <c r="F1532" s="15"/>
      <c r="G1532" s="15"/>
      <c r="H1532" s="17"/>
      <c r="I1532" s="15"/>
      <c r="J1532" s="17"/>
      <c r="K1532" s="15"/>
      <c r="L1532" s="15"/>
    </row>
    <row r="1533" ht="22.5" spans="1:12">
      <c r="A1533" s="15"/>
      <c r="B1533" s="15" t="s">
        <v>1683</v>
      </c>
      <c r="C1533" s="16">
        <v>157.262355</v>
      </c>
      <c r="D1533" s="15" t="s">
        <v>1667</v>
      </c>
      <c r="E1533" s="15" t="s">
        <v>1668</v>
      </c>
      <c r="F1533" s="15" t="s">
        <v>1669</v>
      </c>
      <c r="G1533" s="15" t="s">
        <v>1670</v>
      </c>
      <c r="H1533" s="17" t="s">
        <v>1671</v>
      </c>
      <c r="I1533" s="15" t="s">
        <v>1672</v>
      </c>
      <c r="J1533" s="17" t="s">
        <v>1673</v>
      </c>
      <c r="K1533" s="15" t="s">
        <v>1674</v>
      </c>
      <c r="L1533" s="15" t="s">
        <v>1675</v>
      </c>
    </row>
    <row r="1534" ht="22.5" spans="1:12">
      <c r="A1534" s="15"/>
      <c r="B1534" s="15"/>
      <c r="C1534" s="16"/>
      <c r="D1534" s="15"/>
      <c r="E1534" s="15" t="s">
        <v>1676</v>
      </c>
      <c r="F1534" s="15" t="s">
        <v>1677</v>
      </c>
      <c r="G1534" s="15" t="s">
        <v>1678</v>
      </c>
      <c r="H1534" s="17" t="s">
        <v>1671</v>
      </c>
      <c r="I1534" s="15" t="s">
        <v>1672</v>
      </c>
      <c r="J1534" s="17" t="s">
        <v>1673</v>
      </c>
      <c r="K1534" s="15" t="s">
        <v>1679</v>
      </c>
      <c r="L1534" s="15" t="s">
        <v>1675</v>
      </c>
    </row>
    <row r="1535" ht="22.5" spans="1:12">
      <c r="A1535" s="15"/>
      <c r="B1535" s="15" t="s">
        <v>1684</v>
      </c>
      <c r="C1535" s="16">
        <v>240.8885</v>
      </c>
      <c r="D1535" s="15" t="s">
        <v>1667</v>
      </c>
      <c r="E1535" s="15" t="s">
        <v>1668</v>
      </c>
      <c r="F1535" s="15" t="s">
        <v>1669</v>
      </c>
      <c r="G1535" s="15" t="s">
        <v>1670</v>
      </c>
      <c r="H1535" s="17" t="s">
        <v>1671</v>
      </c>
      <c r="I1535" s="15" t="s">
        <v>1672</v>
      </c>
      <c r="J1535" s="17" t="s">
        <v>1673</v>
      </c>
      <c r="K1535" s="15" t="s">
        <v>1674</v>
      </c>
      <c r="L1535" s="15" t="s">
        <v>1675</v>
      </c>
    </row>
    <row r="1536" ht="22.5" spans="1:12">
      <c r="A1536" s="15"/>
      <c r="B1536" s="15"/>
      <c r="C1536" s="16"/>
      <c r="D1536" s="15"/>
      <c r="E1536" s="15" t="s">
        <v>1676</v>
      </c>
      <c r="F1536" s="15" t="s">
        <v>1677</v>
      </c>
      <c r="G1536" s="15" t="s">
        <v>1678</v>
      </c>
      <c r="H1536" s="17" t="s">
        <v>1671</v>
      </c>
      <c r="I1536" s="15" t="s">
        <v>1672</v>
      </c>
      <c r="J1536" s="17" t="s">
        <v>1673</v>
      </c>
      <c r="K1536" s="15" t="s">
        <v>1679</v>
      </c>
      <c r="L1536" s="15" t="s">
        <v>1675</v>
      </c>
    </row>
    <row r="1537" spans="1:12">
      <c r="A1537" s="15"/>
      <c r="B1537" s="15" t="s">
        <v>1714</v>
      </c>
      <c r="C1537" s="16">
        <v>28.4</v>
      </c>
      <c r="D1537" s="15" t="s">
        <v>1715</v>
      </c>
      <c r="E1537" s="15" t="s">
        <v>1668</v>
      </c>
      <c r="F1537" s="15" t="s">
        <v>1669</v>
      </c>
      <c r="G1537" s="15" t="s">
        <v>1716</v>
      </c>
      <c r="H1537" s="17" t="s">
        <v>1709</v>
      </c>
      <c r="I1537" s="15" t="s">
        <v>1717</v>
      </c>
      <c r="J1537" s="17" t="s">
        <v>1690</v>
      </c>
      <c r="K1537" s="15" t="s">
        <v>1697</v>
      </c>
      <c r="L1537" s="15" t="s">
        <v>1711</v>
      </c>
    </row>
    <row r="1538" ht="56.25" spans="1:12">
      <c r="A1538" s="15"/>
      <c r="B1538" s="15"/>
      <c r="C1538" s="16"/>
      <c r="D1538" s="15"/>
      <c r="E1538" s="15"/>
      <c r="F1538" s="15" t="s">
        <v>1693</v>
      </c>
      <c r="G1538" s="15" t="s">
        <v>1718</v>
      </c>
      <c r="H1538" s="17" t="s">
        <v>1709</v>
      </c>
      <c r="I1538" s="15" t="s">
        <v>1717</v>
      </c>
      <c r="J1538" s="17" t="s">
        <v>1673</v>
      </c>
      <c r="K1538" s="15" t="s">
        <v>1679</v>
      </c>
      <c r="L1538" s="15" t="s">
        <v>1711</v>
      </c>
    </row>
    <row r="1539" ht="78.75" spans="1:12">
      <c r="A1539" s="15"/>
      <c r="B1539" s="15"/>
      <c r="C1539" s="16"/>
      <c r="D1539" s="15"/>
      <c r="E1539" s="15" t="s">
        <v>1676</v>
      </c>
      <c r="F1539" s="15" t="s">
        <v>1719</v>
      </c>
      <c r="G1539" s="15" t="s">
        <v>1720</v>
      </c>
      <c r="H1539" s="17" t="s">
        <v>1709</v>
      </c>
      <c r="I1539" s="15" t="s">
        <v>1672</v>
      </c>
      <c r="J1539" s="17" t="s">
        <v>1673</v>
      </c>
      <c r="K1539" s="15" t="s">
        <v>1697</v>
      </c>
      <c r="L1539" s="15" t="s">
        <v>1711</v>
      </c>
    </row>
    <row r="1540" spans="1:12">
      <c r="A1540" s="15"/>
      <c r="B1540" s="15"/>
      <c r="C1540" s="16"/>
      <c r="D1540" s="15"/>
      <c r="E1540" s="15"/>
      <c r="F1540" s="15" t="s">
        <v>1677</v>
      </c>
      <c r="G1540" s="15" t="s">
        <v>1721</v>
      </c>
      <c r="H1540" s="17" t="s">
        <v>1671</v>
      </c>
      <c r="I1540" s="15" t="s">
        <v>1672</v>
      </c>
      <c r="J1540" s="17" t="s">
        <v>1673</v>
      </c>
      <c r="K1540" s="15" t="s">
        <v>1697</v>
      </c>
      <c r="L1540" s="15" t="s">
        <v>1675</v>
      </c>
    </row>
    <row r="1541" ht="22.5" spans="1:12">
      <c r="A1541" s="15"/>
      <c r="B1541" s="15" t="s">
        <v>1740</v>
      </c>
      <c r="C1541" s="16">
        <v>83.6856</v>
      </c>
      <c r="D1541" s="15" t="s">
        <v>1667</v>
      </c>
      <c r="E1541" s="15" t="s">
        <v>1668</v>
      </c>
      <c r="F1541" s="15" t="s">
        <v>1669</v>
      </c>
      <c r="G1541" s="15" t="s">
        <v>1670</v>
      </c>
      <c r="H1541" s="17" t="s">
        <v>1671</v>
      </c>
      <c r="I1541" s="15" t="s">
        <v>1672</v>
      </c>
      <c r="J1541" s="17" t="s">
        <v>1673</v>
      </c>
      <c r="K1541" s="15" t="s">
        <v>1674</v>
      </c>
      <c r="L1541" s="15" t="s">
        <v>1675</v>
      </c>
    </row>
    <row r="1542" ht="22.5" spans="1:12">
      <c r="A1542" s="15"/>
      <c r="B1542" s="15"/>
      <c r="C1542" s="16"/>
      <c r="D1542" s="15"/>
      <c r="E1542" s="15" t="s">
        <v>1676</v>
      </c>
      <c r="F1542" s="15" t="s">
        <v>1677</v>
      </c>
      <c r="G1542" s="15" t="s">
        <v>1678</v>
      </c>
      <c r="H1542" s="17" t="s">
        <v>1671</v>
      </c>
      <c r="I1542" s="15" t="s">
        <v>1672</v>
      </c>
      <c r="J1542" s="17" t="s">
        <v>1673</v>
      </c>
      <c r="K1542" s="15" t="s">
        <v>1679</v>
      </c>
      <c r="L1542" s="15" t="s">
        <v>1675</v>
      </c>
    </row>
    <row r="1543" ht="22.5" spans="1:12">
      <c r="A1543" s="15"/>
      <c r="B1543" s="15" t="s">
        <v>1741</v>
      </c>
      <c r="C1543" s="16">
        <v>31.25</v>
      </c>
      <c r="D1543" s="15"/>
      <c r="E1543" s="15"/>
      <c r="F1543" s="15"/>
      <c r="G1543" s="15"/>
      <c r="H1543" s="17"/>
      <c r="I1543" s="15"/>
      <c r="J1543" s="17"/>
      <c r="K1543" s="15"/>
      <c r="L1543" s="15"/>
    </row>
    <row r="1544" ht="33.75" spans="1:12">
      <c r="A1544" s="15"/>
      <c r="B1544" s="15" t="s">
        <v>2791</v>
      </c>
      <c r="C1544" s="16">
        <v>32.850657</v>
      </c>
      <c r="D1544" s="15"/>
      <c r="E1544" s="15"/>
      <c r="F1544" s="15"/>
      <c r="G1544" s="15"/>
      <c r="H1544" s="17"/>
      <c r="I1544" s="15"/>
      <c r="J1544" s="17"/>
      <c r="K1544" s="15"/>
      <c r="L1544" s="15"/>
    </row>
    <row r="1545" ht="22.5" spans="1:12">
      <c r="A1545" s="15" t="s">
        <v>2792</v>
      </c>
      <c r="B1545" s="15" t="s">
        <v>1683</v>
      </c>
      <c r="C1545" s="16">
        <v>51.720909</v>
      </c>
      <c r="D1545" s="15" t="s">
        <v>1667</v>
      </c>
      <c r="E1545" s="15" t="s">
        <v>1668</v>
      </c>
      <c r="F1545" s="15" t="s">
        <v>1669</v>
      </c>
      <c r="G1545" s="15" t="s">
        <v>1670</v>
      </c>
      <c r="H1545" s="17" t="s">
        <v>1671</v>
      </c>
      <c r="I1545" s="15" t="s">
        <v>1672</v>
      </c>
      <c r="J1545" s="17" t="s">
        <v>1673</v>
      </c>
      <c r="K1545" s="15" t="s">
        <v>1674</v>
      </c>
      <c r="L1545" s="15" t="s">
        <v>1675</v>
      </c>
    </row>
    <row r="1546" ht="22.5" spans="1:12">
      <c r="A1546" s="15"/>
      <c r="B1546" s="15"/>
      <c r="C1546" s="16"/>
      <c r="D1546" s="15"/>
      <c r="E1546" s="15" t="s">
        <v>1676</v>
      </c>
      <c r="F1546" s="15" t="s">
        <v>1677</v>
      </c>
      <c r="G1546" s="15" t="s">
        <v>1678</v>
      </c>
      <c r="H1546" s="17" t="s">
        <v>1671</v>
      </c>
      <c r="I1546" s="15" t="s">
        <v>1672</v>
      </c>
      <c r="J1546" s="17" t="s">
        <v>1673</v>
      </c>
      <c r="K1546" s="15" t="s">
        <v>1679</v>
      </c>
      <c r="L1546" s="15" t="s">
        <v>1675</v>
      </c>
    </row>
    <row r="1547" ht="22.5" spans="1:12">
      <c r="A1547" s="15"/>
      <c r="B1547" s="15" t="s">
        <v>1684</v>
      </c>
      <c r="C1547" s="16">
        <v>77.7964</v>
      </c>
      <c r="D1547" s="15" t="s">
        <v>1667</v>
      </c>
      <c r="E1547" s="15" t="s">
        <v>1668</v>
      </c>
      <c r="F1547" s="15" t="s">
        <v>1669</v>
      </c>
      <c r="G1547" s="15" t="s">
        <v>1670</v>
      </c>
      <c r="H1547" s="17" t="s">
        <v>1671</v>
      </c>
      <c r="I1547" s="15" t="s">
        <v>1672</v>
      </c>
      <c r="J1547" s="17" t="s">
        <v>1673</v>
      </c>
      <c r="K1547" s="15" t="s">
        <v>1674</v>
      </c>
      <c r="L1547" s="15" t="s">
        <v>1675</v>
      </c>
    </row>
    <row r="1548" ht="22.5" spans="1:12">
      <c r="A1548" s="15"/>
      <c r="B1548" s="15"/>
      <c r="C1548" s="16"/>
      <c r="D1548" s="15"/>
      <c r="E1548" s="15" t="s">
        <v>1676</v>
      </c>
      <c r="F1548" s="15" t="s">
        <v>1677</v>
      </c>
      <c r="G1548" s="15" t="s">
        <v>1678</v>
      </c>
      <c r="H1548" s="17" t="s">
        <v>1671</v>
      </c>
      <c r="I1548" s="15" t="s">
        <v>1672</v>
      </c>
      <c r="J1548" s="17" t="s">
        <v>1673</v>
      </c>
      <c r="K1548" s="15" t="s">
        <v>1679</v>
      </c>
      <c r="L1548" s="15" t="s">
        <v>1675</v>
      </c>
    </row>
    <row r="1549" spans="1:12">
      <c r="A1549" s="15"/>
      <c r="B1549" s="15" t="s">
        <v>1714</v>
      </c>
      <c r="C1549" s="16">
        <v>10.224</v>
      </c>
      <c r="D1549" s="15" t="s">
        <v>1715</v>
      </c>
      <c r="E1549" s="15" t="s">
        <v>1668</v>
      </c>
      <c r="F1549" s="15" t="s">
        <v>1669</v>
      </c>
      <c r="G1549" s="15" t="s">
        <v>1716</v>
      </c>
      <c r="H1549" s="17" t="s">
        <v>1709</v>
      </c>
      <c r="I1549" s="15" t="s">
        <v>1717</v>
      </c>
      <c r="J1549" s="17" t="s">
        <v>1690</v>
      </c>
      <c r="K1549" s="15" t="s">
        <v>1697</v>
      </c>
      <c r="L1549" s="15" t="s">
        <v>1711</v>
      </c>
    </row>
    <row r="1550" ht="56.25" spans="1:12">
      <c r="A1550" s="15"/>
      <c r="B1550" s="15"/>
      <c r="C1550" s="16"/>
      <c r="D1550" s="15"/>
      <c r="E1550" s="15"/>
      <c r="F1550" s="15" t="s">
        <v>1693</v>
      </c>
      <c r="G1550" s="15" t="s">
        <v>1718</v>
      </c>
      <c r="H1550" s="17" t="s">
        <v>1709</v>
      </c>
      <c r="I1550" s="15" t="s">
        <v>1717</v>
      </c>
      <c r="J1550" s="17" t="s">
        <v>1673</v>
      </c>
      <c r="K1550" s="15" t="s">
        <v>1679</v>
      </c>
      <c r="L1550" s="15" t="s">
        <v>1711</v>
      </c>
    </row>
    <row r="1551" ht="78.75" spans="1:12">
      <c r="A1551" s="15"/>
      <c r="B1551" s="15"/>
      <c r="C1551" s="16"/>
      <c r="D1551" s="15"/>
      <c r="E1551" s="15" t="s">
        <v>1676</v>
      </c>
      <c r="F1551" s="15" t="s">
        <v>1719</v>
      </c>
      <c r="G1551" s="15" t="s">
        <v>1720</v>
      </c>
      <c r="H1551" s="17" t="s">
        <v>1709</v>
      </c>
      <c r="I1551" s="15" t="s">
        <v>1672</v>
      </c>
      <c r="J1551" s="17" t="s">
        <v>1673</v>
      </c>
      <c r="K1551" s="15" t="s">
        <v>1697</v>
      </c>
      <c r="L1551" s="15" t="s">
        <v>1711</v>
      </c>
    </row>
    <row r="1552" spans="1:12">
      <c r="A1552" s="15"/>
      <c r="B1552" s="15"/>
      <c r="C1552" s="16"/>
      <c r="D1552" s="15"/>
      <c r="E1552" s="15"/>
      <c r="F1552" s="15" t="s">
        <v>1677</v>
      </c>
      <c r="G1552" s="15" t="s">
        <v>1721</v>
      </c>
      <c r="H1552" s="17" t="s">
        <v>1671</v>
      </c>
      <c r="I1552" s="15" t="s">
        <v>1672</v>
      </c>
      <c r="J1552" s="17" t="s">
        <v>1673</v>
      </c>
      <c r="K1552" s="15" t="s">
        <v>1697</v>
      </c>
      <c r="L1552" s="15" t="s">
        <v>1675</v>
      </c>
    </row>
    <row r="1553" ht="22.5" spans="1:12">
      <c r="A1553" s="15"/>
      <c r="B1553" s="15" t="s">
        <v>1740</v>
      </c>
      <c r="C1553" s="16">
        <v>28.32</v>
      </c>
      <c r="D1553" s="15" t="s">
        <v>1667</v>
      </c>
      <c r="E1553" s="15" t="s">
        <v>1668</v>
      </c>
      <c r="F1553" s="15" t="s">
        <v>1669</v>
      </c>
      <c r="G1553" s="15" t="s">
        <v>1670</v>
      </c>
      <c r="H1553" s="17" t="s">
        <v>1671</v>
      </c>
      <c r="I1553" s="15" t="s">
        <v>1672</v>
      </c>
      <c r="J1553" s="17" t="s">
        <v>1673</v>
      </c>
      <c r="K1553" s="15" t="s">
        <v>1674</v>
      </c>
      <c r="L1553" s="15" t="s">
        <v>1675</v>
      </c>
    </row>
    <row r="1554" ht="22.5" spans="1:12">
      <c r="A1554" s="15"/>
      <c r="B1554" s="15"/>
      <c r="C1554" s="16"/>
      <c r="D1554" s="15"/>
      <c r="E1554" s="15" t="s">
        <v>1676</v>
      </c>
      <c r="F1554" s="15" t="s">
        <v>1677</v>
      </c>
      <c r="G1554" s="15" t="s">
        <v>1678</v>
      </c>
      <c r="H1554" s="17" t="s">
        <v>1671</v>
      </c>
      <c r="I1554" s="15" t="s">
        <v>1672</v>
      </c>
      <c r="J1554" s="17" t="s">
        <v>1673</v>
      </c>
      <c r="K1554" s="15" t="s">
        <v>1679</v>
      </c>
      <c r="L1554" s="15" t="s">
        <v>1675</v>
      </c>
    </row>
    <row r="1555" ht="22.5" spans="1:12">
      <c r="A1555" s="15"/>
      <c r="B1555" s="15" t="s">
        <v>1741</v>
      </c>
      <c r="C1555" s="16">
        <v>13.75</v>
      </c>
      <c r="D1555" s="15"/>
      <c r="E1555" s="15"/>
      <c r="F1555" s="15"/>
      <c r="G1555" s="15"/>
      <c r="H1555" s="17"/>
      <c r="I1555" s="15"/>
      <c r="J1555" s="17"/>
      <c r="K1555" s="15"/>
      <c r="L1555" s="15"/>
    </row>
    <row r="1556" ht="22.5" spans="1:12">
      <c r="A1556" s="15" t="s">
        <v>2793</v>
      </c>
      <c r="B1556" s="15" t="s">
        <v>1683</v>
      </c>
      <c r="C1556" s="16">
        <v>16.572281</v>
      </c>
      <c r="D1556" s="15" t="s">
        <v>1667</v>
      </c>
      <c r="E1556" s="15" t="s">
        <v>1668</v>
      </c>
      <c r="F1556" s="15" t="s">
        <v>1669</v>
      </c>
      <c r="G1556" s="15" t="s">
        <v>1670</v>
      </c>
      <c r="H1556" s="17" t="s">
        <v>1671</v>
      </c>
      <c r="I1556" s="15" t="s">
        <v>1672</v>
      </c>
      <c r="J1556" s="17" t="s">
        <v>1673</v>
      </c>
      <c r="K1556" s="15" t="s">
        <v>1674</v>
      </c>
      <c r="L1556" s="15" t="s">
        <v>1675</v>
      </c>
    </row>
    <row r="1557" ht="22.5" spans="1:12">
      <c r="A1557" s="15"/>
      <c r="B1557" s="15"/>
      <c r="C1557" s="16"/>
      <c r="D1557" s="15"/>
      <c r="E1557" s="15" t="s">
        <v>1676</v>
      </c>
      <c r="F1557" s="15" t="s">
        <v>1677</v>
      </c>
      <c r="G1557" s="15" t="s">
        <v>1678</v>
      </c>
      <c r="H1557" s="17" t="s">
        <v>1671</v>
      </c>
      <c r="I1557" s="15" t="s">
        <v>1672</v>
      </c>
      <c r="J1557" s="17" t="s">
        <v>1673</v>
      </c>
      <c r="K1557" s="15" t="s">
        <v>1679</v>
      </c>
      <c r="L1557" s="15" t="s">
        <v>1675</v>
      </c>
    </row>
    <row r="1558" ht="22.5" spans="1:12">
      <c r="A1558" s="15"/>
      <c r="B1558" s="15" t="s">
        <v>1684</v>
      </c>
      <c r="C1558" s="16">
        <v>24.6815</v>
      </c>
      <c r="D1558" s="15" t="s">
        <v>1667</v>
      </c>
      <c r="E1558" s="15" t="s">
        <v>1668</v>
      </c>
      <c r="F1558" s="15" t="s">
        <v>1669</v>
      </c>
      <c r="G1558" s="15" t="s">
        <v>1670</v>
      </c>
      <c r="H1558" s="17" t="s">
        <v>1671</v>
      </c>
      <c r="I1558" s="15" t="s">
        <v>1672</v>
      </c>
      <c r="J1558" s="17" t="s">
        <v>1673</v>
      </c>
      <c r="K1558" s="15" t="s">
        <v>1674</v>
      </c>
      <c r="L1558" s="15" t="s">
        <v>1675</v>
      </c>
    </row>
    <row r="1559" ht="22.5" spans="1:12">
      <c r="A1559" s="15"/>
      <c r="B1559" s="15"/>
      <c r="C1559" s="16"/>
      <c r="D1559" s="15"/>
      <c r="E1559" s="15" t="s">
        <v>1676</v>
      </c>
      <c r="F1559" s="15" t="s">
        <v>1677</v>
      </c>
      <c r="G1559" s="15" t="s">
        <v>1678</v>
      </c>
      <c r="H1559" s="17" t="s">
        <v>1671</v>
      </c>
      <c r="I1559" s="15" t="s">
        <v>1672</v>
      </c>
      <c r="J1559" s="17" t="s">
        <v>1673</v>
      </c>
      <c r="K1559" s="15" t="s">
        <v>1679</v>
      </c>
      <c r="L1559" s="15" t="s">
        <v>1675</v>
      </c>
    </row>
    <row r="1560" spans="1:12">
      <c r="A1560" s="15"/>
      <c r="B1560" s="15" t="s">
        <v>1714</v>
      </c>
      <c r="C1560" s="16">
        <v>3.408</v>
      </c>
      <c r="D1560" s="15" t="s">
        <v>1715</v>
      </c>
      <c r="E1560" s="15" t="s">
        <v>1668</v>
      </c>
      <c r="F1560" s="15" t="s">
        <v>1669</v>
      </c>
      <c r="G1560" s="15" t="s">
        <v>1716</v>
      </c>
      <c r="H1560" s="17" t="s">
        <v>1709</v>
      </c>
      <c r="I1560" s="15" t="s">
        <v>1717</v>
      </c>
      <c r="J1560" s="17" t="s">
        <v>1690</v>
      </c>
      <c r="K1560" s="15" t="s">
        <v>1697</v>
      </c>
      <c r="L1560" s="15" t="s">
        <v>1711</v>
      </c>
    </row>
    <row r="1561" ht="56.25" spans="1:12">
      <c r="A1561" s="15"/>
      <c r="B1561" s="15"/>
      <c r="C1561" s="16"/>
      <c r="D1561" s="15"/>
      <c r="E1561" s="15"/>
      <c r="F1561" s="15" t="s">
        <v>1693</v>
      </c>
      <c r="G1561" s="15" t="s">
        <v>1718</v>
      </c>
      <c r="H1561" s="17" t="s">
        <v>1709</v>
      </c>
      <c r="I1561" s="15" t="s">
        <v>1717</v>
      </c>
      <c r="J1561" s="17" t="s">
        <v>1673</v>
      </c>
      <c r="K1561" s="15" t="s">
        <v>1679</v>
      </c>
      <c r="L1561" s="15" t="s">
        <v>1711</v>
      </c>
    </row>
    <row r="1562" ht="78.75" spans="1:12">
      <c r="A1562" s="15"/>
      <c r="B1562" s="15"/>
      <c r="C1562" s="16"/>
      <c r="D1562" s="15"/>
      <c r="E1562" s="15" t="s">
        <v>1676</v>
      </c>
      <c r="F1562" s="15" t="s">
        <v>1719</v>
      </c>
      <c r="G1562" s="15" t="s">
        <v>1720</v>
      </c>
      <c r="H1562" s="17" t="s">
        <v>1709</v>
      </c>
      <c r="I1562" s="15" t="s">
        <v>1672</v>
      </c>
      <c r="J1562" s="17" t="s">
        <v>1673</v>
      </c>
      <c r="K1562" s="15" t="s">
        <v>1697</v>
      </c>
      <c r="L1562" s="15" t="s">
        <v>1711</v>
      </c>
    </row>
    <row r="1563" spans="1:12">
      <c r="A1563" s="15"/>
      <c r="B1563" s="15"/>
      <c r="C1563" s="16"/>
      <c r="D1563" s="15"/>
      <c r="E1563" s="15"/>
      <c r="F1563" s="15" t="s">
        <v>1677</v>
      </c>
      <c r="G1563" s="15" t="s">
        <v>1721</v>
      </c>
      <c r="H1563" s="17" t="s">
        <v>1671</v>
      </c>
      <c r="I1563" s="15" t="s">
        <v>1672</v>
      </c>
      <c r="J1563" s="17" t="s">
        <v>1673</v>
      </c>
      <c r="K1563" s="15" t="s">
        <v>1697</v>
      </c>
      <c r="L1563" s="15" t="s">
        <v>1675</v>
      </c>
    </row>
    <row r="1564" ht="22.5" spans="1:12">
      <c r="A1564" s="15"/>
      <c r="B1564" s="15" t="s">
        <v>1740</v>
      </c>
      <c r="C1564" s="16">
        <v>9.0624</v>
      </c>
      <c r="D1564" s="15" t="s">
        <v>1667</v>
      </c>
      <c r="E1564" s="15" t="s">
        <v>1668</v>
      </c>
      <c r="F1564" s="15" t="s">
        <v>1669</v>
      </c>
      <c r="G1564" s="15" t="s">
        <v>1670</v>
      </c>
      <c r="H1564" s="17" t="s">
        <v>1671</v>
      </c>
      <c r="I1564" s="15" t="s">
        <v>1672</v>
      </c>
      <c r="J1564" s="17" t="s">
        <v>1673</v>
      </c>
      <c r="K1564" s="15" t="s">
        <v>1674</v>
      </c>
      <c r="L1564" s="15" t="s">
        <v>1675</v>
      </c>
    </row>
    <row r="1565" ht="22.5" spans="1:12">
      <c r="A1565" s="15"/>
      <c r="B1565" s="15"/>
      <c r="C1565" s="16"/>
      <c r="D1565" s="15"/>
      <c r="E1565" s="15" t="s">
        <v>1676</v>
      </c>
      <c r="F1565" s="15" t="s">
        <v>1677</v>
      </c>
      <c r="G1565" s="15" t="s">
        <v>1678</v>
      </c>
      <c r="H1565" s="17" t="s">
        <v>1671</v>
      </c>
      <c r="I1565" s="15" t="s">
        <v>1672</v>
      </c>
      <c r="J1565" s="17" t="s">
        <v>1673</v>
      </c>
      <c r="K1565" s="15" t="s">
        <v>1679</v>
      </c>
      <c r="L1565" s="15" t="s">
        <v>1675</v>
      </c>
    </row>
    <row r="1566" ht="22.5" spans="1:12">
      <c r="A1566" s="15"/>
      <c r="B1566" s="15" t="s">
        <v>1741</v>
      </c>
      <c r="C1566" s="16">
        <v>2.5</v>
      </c>
      <c r="D1566" s="15"/>
      <c r="E1566" s="15"/>
      <c r="F1566" s="15"/>
      <c r="G1566" s="15"/>
      <c r="H1566" s="17"/>
      <c r="I1566" s="15"/>
      <c r="J1566" s="17"/>
      <c r="K1566" s="15"/>
      <c r="L1566" s="15"/>
    </row>
    <row r="1567" ht="22.5" spans="1:12">
      <c r="A1567" s="15" t="s">
        <v>2794</v>
      </c>
      <c r="B1567" s="15" t="s">
        <v>1680</v>
      </c>
      <c r="C1567" s="16">
        <v>63.5417</v>
      </c>
      <c r="D1567" s="15"/>
      <c r="E1567" s="15"/>
      <c r="F1567" s="15"/>
      <c r="G1567" s="15"/>
      <c r="H1567" s="17"/>
      <c r="I1567" s="15"/>
      <c r="J1567" s="17"/>
      <c r="K1567" s="15"/>
      <c r="L1567" s="15"/>
    </row>
    <row r="1568" ht="22.5" spans="1:12">
      <c r="A1568" s="15"/>
      <c r="B1568" s="15" t="s">
        <v>2715</v>
      </c>
      <c r="C1568" s="16">
        <v>0.2</v>
      </c>
      <c r="D1568" s="15"/>
      <c r="E1568" s="15"/>
      <c r="F1568" s="15"/>
      <c r="G1568" s="15"/>
      <c r="H1568" s="17"/>
      <c r="I1568" s="15"/>
      <c r="J1568" s="17"/>
      <c r="K1568" s="15"/>
      <c r="L1568" s="15"/>
    </row>
    <row r="1569" ht="22.5" spans="1:12">
      <c r="A1569" s="15"/>
      <c r="B1569" s="15" t="s">
        <v>2795</v>
      </c>
      <c r="C1569" s="16">
        <v>4500</v>
      </c>
      <c r="D1569" s="15" t="s">
        <v>2796</v>
      </c>
      <c r="E1569" s="15" t="s">
        <v>1668</v>
      </c>
      <c r="F1569" s="15" t="s">
        <v>1669</v>
      </c>
      <c r="G1569" s="15" t="s">
        <v>2797</v>
      </c>
      <c r="H1569" s="17" t="s">
        <v>1688</v>
      </c>
      <c r="I1569" s="15" t="s">
        <v>2798</v>
      </c>
      <c r="J1569" s="17" t="s">
        <v>2605</v>
      </c>
      <c r="K1569" s="15" t="s">
        <v>1697</v>
      </c>
      <c r="L1569" s="15"/>
    </row>
    <row r="1570" ht="33.75" spans="1:12">
      <c r="A1570" s="15"/>
      <c r="B1570" s="15"/>
      <c r="C1570" s="16"/>
      <c r="D1570" s="15"/>
      <c r="E1570" s="15"/>
      <c r="F1570" s="15" t="s">
        <v>1698</v>
      </c>
      <c r="G1570" s="15" t="s">
        <v>2799</v>
      </c>
      <c r="H1570" s="17" t="s">
        <v>1671</v>
      </c>
      <c r="I1570" s="15" t="s">
        <v>1852</v>
      </c>
      <c r="J1570" s="17" t="s">
        <v>1853</v>
      </c>
      <c r="K1570" s="15" t="s">
        <v>1697</v>
      </c>
      <c r="L1570" s="15"/>
    </row>
    <row r="1571" ht="22.5" spans="1:12">
      <c r="A1571" s="15"/>
      <c r="B1571" s="15"/>
      <c r="C1571" s="16"/>
      <c r="D1571" s="15"/>
      <c r="E1571" s="15" t="s">
        <v>1676</v>
      </c>
      <c r="F1571" s="15" t="s">
        <v>1734</v>
      </c>
      <c r="G1571" s="15" t="s">
        <v>2800</v>
      </c>
      <c r="H1571" s="17" t="s">
        <v>1688</v>
      </c>
      <c r="I1571" s="15" t="s">
        <v>1769</v>
      </c>
      <c r="J1571" s="17" t="s">
        <v>1673</v>
      </c>
      <c r="K1571" s="15" t="s">
        <v>1697</v>
      </c>
      <c r="L1571" s="15"/>
    </row>
    <row r="1572" ht="22.5" spans="1:12">
      <c r="A1572" s="15"/>
      <c r="B1572" s="15"/>
      <c r="C1572" s="16"/>
      <c r="D1572" s="15"/>
      <c r="E1572" s="15" t="s">
        <v>1702</v>
      </c>
      <c r="F1572" s="15" t="s">
        <v>1703</v>
      </c>
      <c r="G1572" s="15" t="s">
        <v>2801</v>
      </c>
      <c r="H1572" s="17" t="s">
        <v>1688</v>
      </c>
      <c r="I1572" s="15" t="s">
        <v>1769</v>
      </c>
      <c r="J1572" s="17" t="s">
        <v>1673</v>
      </c>
      <c r="K1572" s="15" t="s">
        <v>1691</v>
      </c>
      <c r="L1572" s="15"/>
    </row>
    <row r="1573" ht="22.5" spans="1:12">
      <c r="A1573" s="15"/>
      <c r="B1573" s="15"/>
      <c r="C1573" s="16"/>
      <c r="D1573" s="15"/>
      <c r="E1573" s="15" t="s">
        <v>1706</v>
      </c>
      <c r="F1573" s="15" t="s">
        <v>1707</v>
      </c>
      <c r="G1573" s="15" t="s">
        <v>2802</v>
      </c>
      <c r="H1573" s="17" t="s">
        <v>1709</v>
      </c>
      <c r="I1573" s="15" t="s">
        <v>2803</v>
      </c>
      <c r="J1573" s="17" t="s">
        <v>1975</v>
      </c>
      <c r="K1573" s="15" t="s">
        <v>1697</v>
      </c>
      <c r="L1573" s="15"/>
    </row>
    <row r="1574" ht="22.5" spans="1:12">
      <c r="A1574" s="15"/>
      <c r="B1574" s="15" t="s">
        <v>1683</v>
      </c>
      <c r="C1574" s="16">
        <v>1140.175677</v>
      </c>
      <c r="D1574" s="15" t="s">
        <v>1667</v>
      </c>
      <c r="E1574" s="15" t="s">
        <v>1668</v>
      </c>
      <c r="F1574" s="15" t="s">
        <v>1669</v>
      </c>
      <c r="G1574" s="15" t="s">
        <v>1670</v>
      </c>
      <c r="H1574" s="17" t="s">
        <v>1671</v>
      </c>
      <c r="I1574" s="15" t="s">
        <v>1672</v>
      </c>
      <c r="J1574" s="17" t="s">
        <v>1673</v>
      </c>
      <c r="K1574" s="15" t="s">
        <v>1674</v>
      </c>
      <c r="L1574" s="15" t="s">
        <v>1675</v>
      </c>
    </row>
    <row r="1575" ht="22.5" spans="1:12">
      <c r="A1575" s="15"/>
      <c r="B1575" s="15"/>
      <c r="C1575" s="16"/>
      <c r="D1575" s="15"/>
      <c r="E1575" s="15" t="s">
        <v>1676</v>
      </c>
      <c r="F1575" s="15" t="s">
        <v>1677</v>
      </c>
      <c r="G1575" s="15" t="s">
        <v>1678</v>
      </c>
      <c r="H1575" s="17" t="s">
        <v>1671</v>
      </c>
      <c r="I1575" s="15" t="s">
        <v>1672</v>
      </c>
      <c r="J1575" s="17" t="s">
        <v>1673</v>
      </c>
      <c r="K1575" s="15" t="s">
        <v>1679</v>
      </c>
      <c r="L1575" s="15" t="s">
        <v>1675</v>
      </c>
    </row>
    <row r="1576" ht="22.5" spans="1:12">
      <c r="A1576" s="15"/>
      <c r="B1576" s="15" t="s">
        <v>1684</v>
      </c>
      <c r="C1576" s="16">
        <v>1751.1517</v>
      </c>
      <c r="D1576" s="15" t="s">
        <v>1667</v>
      </c>
      <c r="E1576" s="15" t="s">
        <v>1668</v>
      </c>
      <c r="F1576" s="15" t="s">
        <v>1669</v>
      </c>
      <c r="G1576" s="15" t="s">
        <v>1670</v>
      </c>
      <c r="H1576" s="17" t="s">
        <v>1671</v>
      </c>
      <c r="I1576" s="15" t="s">
        <v>1672</v>
      </c>
      <c r="J1576" s="17" t="s">
        <v>1673</v>
      </c>
      <c r="K1576" s="15" t="s">
        <v>1674</v>
      </c>
      <c r="L1576" s="15" t="s">
        <v>1675</v>
      </c>
    </row>
    <row r="1577" ht="22.5" spans="1:12">
      <c r="A1577" s="15"/>
      <c r="B1577" s="15"/>
      <c r="C1577" s="16"/>
      <c r="D1577" s="15"/>
      <c r="E1577" s="15" t="s">
        <v>1676</v>
      </c>
      <c r="F1577" s="15" t="s">
        <v>1677</v>
      </c>
      <c r="G1577" s="15" t="s">
        <v>1678</v>
      </c>
      <c r="H1577" s="17" t="s">
        <v>1671</v>
      </c>
      <c r="I1577" s="15" t="s">
        <v>1672</v>
      </c>
      <c r="J1577" s="17" t="s">
        <v>1673</v>
      </c>
      <c r="K1577" s="15" t="s">
        <v>1679</v>
      </c>
      <c r="L1577" s="15" t="s">
        <v>1675</v>
      </c>
    </row>
    <row r="1578" ht="22.5" spans="1:12">
      <c r="A1578" s="15"/>
      <c r="B1578" s="15" t="s">
        <v>2804</v>
      </c>
      <c r="C1578" s="16">
        <v>4.00002</v>
      </c>
      <c r="D1578" s="15"/>
      <c r="E1578" s="15"/>
      <c r="F1578" s="15"/>
      <c r="G1578" s="15"/>
      <c r="H1578" s="17"/>
      <c r="I1578" s="15"/>
      <c r="J1578" s="17"/>
      <c r="K1578" s="15"/>
      <c r="L1578" s="15"/>
    </row>
    <row r="1579" ht="22.5" spans="1:12">
      <c r="A1579" s="15"/>
      <c r="B1579" s="15" t="s">
        <v>2777</v>
      </c>
      <c r="C1579" s="16">
        <v>8</v>
      </c>
      <c r="D1579" s="15"/>
      <c r="E1579" s="15"/>
      <c r="F1579" s="15"/>
      <c r="G1579" s="15"/>
      <c r="H1579" s="17"/>
      <c r="I1579" s="15"/>
      <c r="J1579" s="17"/>
      <c r="K1579" s="15"/>
      <c r="L1579" s="15"/>
    </row>
    <row r="1580" ht="22.5" spans="1:12">
      <c r="A1580" s="15"/>
      <c r="B1580" s="15" t="s">
        <v>1740</v>
      </c>
      <c r="C1580" s="16">
        <v>604.788</v>
      </c>
      <c r="D1580" s="15" t="s">
        <v>1667</v>
      </c>
      <c r="E1580" s="15" t="s">
        <v>1668</v>
      </c>
      <c r="F1580" s="15" t="s">
        <v>1669</v>
      </c>
      <c r="G1580" s="15" t="s">
        <v>1670</v>
      </c>
      <c r="H1580" s="17" t="s">
        <v>1671</v>
      </c>
      <c r="I1580" s="15" t="s">
        <v>1672</v>
      </c>
      <c r="J1580" s="17" t="s">
        <v>1673</v>
      </c>
      <c r="K1580" s="15" t="s">
        <v>1674</v>
      </c>
      <c r="L1580" s="15" t="s">
        <v>1675</v>
      </c>
    </row>
    <row r="1581" ht="22.5" spans="1:12">
      <c r="A1581" s="15"/>
      <c r="B1581" s="15"/>
      <c r="C1581" s="16"/>
      <c r="D1581" s="15"/>
      <c r="E1581" s="15" t="s">
        <v>1676</v>
      </c>
      <c r="F1581" s="15" t="s">
        <v>1677</v>
      </c>
      <c r="G1581" s="15" t="s">
        <v>1678</v>
      </c>
      <c r="H1581" s="17" t="s">
        <v>1671</v>
      </c>
      <c r="I1581" s="15" t="s">
        <v>1672</v>
      </c>
      <c r="J1581" s="17" t="s">
        <v>1673</v>
      </c>
      <c r="K1581" s="15" t="s">
        <v>1679</v>
      </c>
      <c r="L1581" s="15" t="s">
        <v>1675</v>
      </c>
    </row>
    <row r="1582" ht="22.5" spans="1:12">
      <c r="A1582" s="15"/>
      <c r="B1582" s="15" t="s">
        <v>1741</v>
      </c>
      <c r="C1582" s="16">
        <v>214.1667</v>
      </c>
      <c r="D1582" s="15"/>
      <c r="E1582" s="15"/>
      <c r="F1582" s="15"/>
      <c r="G1582" s="15"/>
      <c r="H1582" s="17"/>
      <c r="I1582" s="15"/>
      <c r="J1582" s="17"/>
      <c r="K1582" s="15"/>
      <c r="L1582" s="15"/>
    </row>
    <row r="1583" ht="22.5" spans="1:12">
      <c r="A1583" s="15" t="s">
        <v>2805</v>
      </c>
      <c r="B1583" s="15" t="s">
        <v>1680</v>
      </c>
      <c r="C1583" s="16">
        <v>16.76</v>
      </c>
      <c r="D1583" s="15"/>
      <c r="E1583" s="15"/>
      <c r="F1583" s="15"/>
      <c r="G1583" s="15"/>
      <c r="H1583" s="17"/>
      <c r="I1583" s="15"/>
      <c r="J1583" s="17"/>
      <c r="K1583" s="15"/>
      <c r="L1583" s="15"/>
    </row>
    <row r="1584" ht="22.5" spans="1:12">
      <c r="A1584" s="15"/>
      <c r="B1584" s="15" t="s">
        <v>2715</v>
      </c>
      <c r="C1584" s="16">
        <v>0.1</v>
      </c>
      <c r="D1584" s="15"/>
      <c r="E1584" s="15"/>
      <c r="F1584" s="15"/>
      <c r="G1584" s="15"/>
      <c r="H1584" s="17"/>
      <c r="I1584" s="15"/>
      <c r="J1584" s="17"/>
      <c r="K1584" s="15"/>
      <c r="L1584" s="15"/>
    </row>
    <row r="1585" spans="1:12">
      <c r="A1585" s="15"/>
      <c r="B1585" s="15" t="s">
        <v>2806</v>
      </c>
      <c r="C1585" s="16">
        <v>1506.27</v>
      </c>
      <c r="D1585" s="15" t="s">
        <v>2807</v>
      </c>
      <c r="E1585" s="15" t="s">
        <v>1668</v>
      </c>
      <c r="F1585" s="15" t="s">
        <v>1669</v>
      </c>
      <c r="G1585" s="15" t="s">
        <v>2808</v>
      </c>
      <c r="H1585" s="17" t="s">
        <v>1671</v>
      </c>
      <c r="I1585" s="15" t="s">
        <v>1729</v>
      </c>
      <c r="J1585" s="17" t="s">
        <v>1890</v>
      </c>
      <c r="K1585" s="15" t="s">
        <v>1691</v>
      </c>
      <c r="L1585" s="15"/>
    </row>
    <row r="1586" spans="1:12">
      <c r="A1586" s="15"/>
      <c r="B1586" s="15"/>
      <c r="C1586" s="16"/>
      <c r="D1586" s="15"/>
      <c r="E1586" s="15"/>
      <c r="F1586" s="15"/>
      <c r="G1586" s="15" t="s">
        <v>2809</v>
      </c>
      <c r="H1586" s="17" t="s">
        <v>1671</v>
      </c>
      <c r="I1586" s="15" t="s">
        <v>1729</v>
      </c>
      <c r="J1586" s="17" t="s">
        <v>1890</v>
      </c>
      <c r="K1586" s="15" t="s">
        <v>1691</v>
      </c>
      <c r="L1586" s="15"/>
    </row>
    <row r="1587" spans="1:12">
      <c r="A1587" s="15"/>
      <c r="B1587" s="15"/>
      <c r="C1587" s="16"/>
      <c r="D1587" s="15"/>
      <c r="E1587" s="15"/>
      <c r="F1587" s="15" t="s">
        <v>1693</v>
      </c>
      <c r="G1587" s="15" t="s">
        <v>2810</v>
      </c>
      <c r="H1587" s="17" t="s">
        <v>1695</v>
      </c>
      <c r="I1587" s="15" t="s">
        <v>1672</v>
      </c>
      <c r="J1587" s="17" t="s">
        <v>1673</v>
      </c>
      <c r="K1587" s="15" t="s">
        <v>1691</v>
      </c>
      <c r="L1587" s="15"/>
    </row>
    <row r="1588" spans="1:12">
      <c r="A1588" s="15"/>
      <c r="B1588" s="15"/>
      <c r="C1588" s="16"/>
      <c r="D1588" s="15"/>
      <c r="E1588" s="15"/>
      <c r="F1588" s="15" t="s">
        <v>1698</v>
      </c>
      <c r="G1588" s="15" t="s">
        <v>1892</v>
      </c>
      <c r="H1588" s="17" t="s">
        <v>1709</v>
      </c>
      <c r="I1588" s="15" t="s">
        <v>1729</v>
      </c>
      <c r="J1588" s="17" t="s">
        <v>1817</v>
      </c>
      <c r="K1588" s="15" t="s">
        <v>1691</v>
      </c>
      <c r="L1588" s="15"/>
    </row>
    <row r="1589" ht="45" spans="1:12">
      <c r="A1589" s="15"/>
      <c r="B1589" s="15"/>
      <c r="C1589" s="16"/>
      <c r="D1589" s="15"/>
      <c r="E1589" s="15" t="s">
        <v>1676</v>
      </c>
      <c r="F1589" s="15" t="s">
        <v>1677</v>
      </c>
      <c r="G1589" s="15" t="s">
        <v>2811</v>
      </c>
      <c r="H1589" s="17" t="s">
        <v>1688</v>
      </c>
      <c r="I1589" s="15" t="s">
        <v>1672</v>
      </c>
      <c r="J1589" s="17" t="s">
        <v>1673</v>
      </c>
      <c r="K1589" s="15" t="s">
        <v>1697</v>
      </c>
      <c r="L1589" s="15"/>
    </row>
    <row r="1590" ht="22.5" spans="1:12">
      <c r="A1590" s="15"/>
      <c r="B1590" s="15"/>
      <c r="C1590" s="16"/>
      <c r="D1590" s="15"/>
      <c r="E1590" s="15" t="s">
        <v>1702</v>
      </c>
      <c r="F1590" s="15" t="s">
        <v>1702</v>
      </c>
      <c r="G1590" s="15" t="s">
        <v>2812</v>
      </c>
      <c r="H1590" s="17" t="s">
        <v>1688</v>
      </c>
      <c r="I1590" s="15" t="s">
        <v>1672</v>
      </c>
      <c r="J1590" s="17" t="s">
        <v>1673</v>
      </c>
      <c r="K1590" s="15" t="s">
        <v>1691</v>
      </c>
      <c r="L1590" s="15"/>
    </row>
    <row r="1591" spans="1:12">
      <c r="A1591" s="15"/>
      <c r="B1591" s="15"/>
      <c r="C1591" s="16"/>
      <c r="D1591" s="15"/>
      <c r="E1591" s="15" t="s">
        <v>1706</v>
      </c>
      <c r="F1591" s="15" t="s">
        <v>1707</v>
      </c>
      <c r="G1591" s="15" t="s">
        <v>2813</v>
      </c>
      <c r="H1591" s="17" t="s">
        <v>1671</v>
      </c>
      <c r="I1591" s="15" t="s">
        <v>1729</v>
      </c>
      <c r="J1591" s="17" t="s">
        <v>1739</v>
      </c>
      <c r="K1591" s="15" t="s">
        <v>1697</v>
      </c>
      <c r="L1591" s="15"/>
    </row>
    <row r="1592" ht="22.5" spans="1:12">
      <c r="A1592" s="15"/>
      <c r="B1592" s="15" t="s">
        <v>1683</v>
      </c>
      <c r="C1592" s="16">
        <v>709.582362</v>
      </c>
      <c r="D1592" s="15" t="s">
        <v>1667</v>
      </c>
      <c r="E1592" s="15" t="s">
        <v>1668</v>
      </c>
      <c r="F1592" s="15" t="s">
        <v>1669</v>
      </c>
      <c r="G1592" s="15" t="s">
        <v>1670</v>
      </c>
      <c r="H1592" s="17" t="s">
        <v>1671</v>
      </c>
      <c r="I1592" s="15" t="s">
        <v>1672</v>
      </c>
      <c r="J1592" s="17" t="s">
        <v>1673</v>
      </c>
      <c r="K1592" s="15" t="s">
        <v>1674</v>
      </c>
      <c r="L1592" s="15" t="s">
        <v>1675</v>
      </c>
    </row>
    <row r="1593" ht="22.5" spans="1:12">
      <c r="A1593" s="15"/>
      <c r="B1593" s="15"/>
      <c r="C1593" s="16"/>
      <c r="D1593" s="15"/>
      <c r="E1593" s="15" t="s">
        <v>1676</v>
      </c>
      <c r="F1593" s="15" t="s">
        <v>1677</v>
      </c>
      <c r="G1593" s="15" t="s">
        <v>1678</v>
      </c>
      <c r="H1593" s="17" t="s">
        <v>1671</v>
      </c>
      <c r="I1593" s="15" t="s">
        <v>1672</v>
      </c>
      <c r="J1593" s="17" t="s">
        <v>1673</v>
      </c>
      <c r="K1593" s="15" t="s">
        <v>1679</v>
      </c>
      <c r="L1593" s="15" t="s">
        <v>1675</v>
      </c>
    </row>
    <row r="1594" ht="22.5" spans="1:12">
      <c r="A1594" s="15"/>
      <c r="B1594" s="15" t="s">
        <v>1684</v>
      </c>
      <c r="C1594" s="16">
        <v>1094.679</v>
      </c>
      <c r="D1594" s="15" t="s">
        <v>1667</v>
      </c>
      <c r="E1594" s="15" t="s">
        <v>1668</v>
      </c>
      <c r="F1594" s="15" t="s">
        <v>1669</v>
      </c>
      <c r="G1594" s="15" t="s">
        <v>1670</v>
      </c>
      <c r="H1594" s="17" t="s">
        <v>1671</v>
      </c>
      <c r="I1594" s="15" t="s">
        <v>1672</v>
      </c>
      <c r="J1594" s="17" t="s">
        <v>1673</v>
      </c>
      <c r="K1594" s="15" t="s">
        <v>1674</v>
      </c>
      <c r="L1594" s="15" t="s">
        <v>1675</v>
      </c>
    </row>
    <row r="1595" ht="22.5" spans="1:12">
      <c r="A1595" s="15"/>
      <c r="B1595" s="15"/>
      <c r="C1595" s="16"/>
      <c r="D1595" s="15"/>
      <c r="E1595" s="15" t="s">
        <v>1676</v>
      </c>
      <c r="F1595" s="15" t="s">
        <v>1677</v>
      </c>
      <c r="G1595" s="15" t="s">
        <v>1678</v>
      </c>
      <c r="H1595" s="17" t="s">
        <v>1671</v>
      </c>
      <c r="I1595" s="15" t="s">
        <v>1672</v>
      </c>
      <c r="J1595" s="17" t="s">
        <v>1673</v>
      </c>
      <c r="K1595" s="15" t="s">
        <v>1679</v>
      </c>
      <c r="L1595" s="15" t="s">
        <v>1675</v>
      </c>
    </row>
    <row r="1596" ht="22.5" spans="1:12">
      <c r="A1596" s="15"/>
      <c r="B1596" s="15" t="s">
        <v>1740</v>
      </c>
      <c r="C1596" s="16">
        <v>378.3624</v>
      </c>
      <c r="D1596" s="15" t="s">
        <v>1667</v>
      </c>
      <c r="E1596" s="15" t="s">
        <v>1668</v>
      </c>
      <c r="F1596" s="15" t="s">
        <v>1669</v>
      </c>
      <c r="G1596" s="15" t="s">
        <v>1670</v>
      </c>
      <c r="H1596" s="17" t="s">
        <v>1671</v>
      </c>
      <c r="I1596" s="15" t="s">
        <v>1672</v>
      </c>
      <c r="J1596" s="17" t="s">
        <v>1673</v>
      </c>
      <c r="K1596" s="15" t="s">
        <v>1674</v>
      </c>
      <c r="L1596" s="15" t="s">
        <v>1675</v>
      </c>
    </row>
    <row r="1597" ht="22.5" spans="1:12">
      <c r="A1597" s="15"/>
      <c r="B1597" s="15"/>
      <c r="C1597" s="16"/>
      <c r="D1597" s="15"/>
      <c r="E1597" s="15" t="s">
        <v>1676</v>
      </c>
      <c r="F1597" s="15" t="s">
        <v>1677</v>
      </c>
      <c r="G1597" s="15" t="s">
        <v>1678</v>
      </c>
      <c r="H1597" s="17" t="s">
        <v>1671</v>
      </c>
      <c r="I1597" s="15" t="s">
        <v>1672</v>
      </c>
      <c r="J1597" s="17" t="s">
        <v>1673</v>
      </c>
      <c r="K1597" s="15" t="s">
        <v>1679</v>
      </c>
      <c r="L1597" s="15" t="s">
        <v>1675</v>
      </c>
    </row>
    <row r="1598" ht="22.5" spans="1:12">
      <c r="A1598" s="15"/>
      <c r="B1598" s="15" t="s">
        <v>1741</v>
      </c>
      <c r="C1598" s="16">
        <v>134.1667</v>
      </c>
      <c r="D1598" s="15"/>
      <c r="E1598" s="15"/>
      <c r="F1598" s="15"/>
      <c r="G1598" s="15"/>
      <c r="H1598" s="17"/>
      <c r="I1598" s="15"/>
      <c r="J1598" s="17"/>
      <c r="K1598" s="15"/>
      <c r="L1598" s="15"/>
    </row>
    <row r="1599" ht="33.75" spans="1:12">
      <c r="A1599" s="15" t="s">
        <v>2814</v>
      </c>
      <c r="B1599" s="15" t="s">
        <v>2790</v>
      </c>
      <c r="C1599" s="16">
        <v>13</v>
      </c>
      <c r="D1599" s="15"/>
      <c r="E1599" s="15"/>
      <c r="F1599" s="15"/>
      <c r="G1599" s="15"/>
      <c r="H1599" s="17"/>
      <c r="I1599" s="15"/>
      <c r="J1599" s="17"/>
      <c r="K1599" s="15"/>
      <c r="L1599" s="15"/>
    </row>
    <row r="1600" ht="22.5" spans="1:12">
      <c r="A1600" s="15"/>
      <c r="B1600" s="15" t="s">
        <v>1680</v>
      </c>
      <c r="C1600" s="16">
        <v>16.34</v>
      </c>
      <c r="D1600" s="15"/>
      <c r="E1600" s="15"/>
      <c r="F1600" s="15"/>
      <c r="G1600" s="15"/>
      <c r="H1600" s="17"/>
      <c r="I1600" s="15"/>
      <c r="J1600" s="17"/>
      <c r="K1600" s="15"/>
      <c r="L1600" s="15"/>
    </row>
    <row r="1601" ht="22.5" spans="1:12">
      <c r="A1601" s="15"/>
      <c r="B1601" s="15" t="s">
        <v>2715</v>
      </c>
      <c r="C1601" s="16">
        <v>0.1</v>
      </c>
      <c r="D1601" s="15"/>
      <c r="E1601" s="15"/>
      <c r="F1601" s="15"/>
      <c r="G1601" s="15"/>
      <c r="H1601" s="17"/>
      <c r="I1601" s="15"/>
      <c r="J1601" s="17"/>
      <c r="K1601" s="15"/>
      <c r="L1601" s="15"/>
    </row>
    <row r="1602" spans="1:12">
      <c r="A1602" s="15"/>
      <c r="B1602" s="15" t="s">
        <v>2815</v>
      </c>
      <c r="C1602" s="16">
        <v>580</v>
      </c>
      <c r="D1602" s="15" t="s">
        <v>2816</v>
      </c>
      <c r="E1602" s="15" t="s">
        <v>1668</v>
      </c>
      <c r="F1602" s="15" t="s">
        <v>1669</v>
      </c>
      <c r="G1602" s="15" t="s">
        <v>2817</v>
      </c>
      <c r="H1602" s="17" t="s">
        <v>1709</v>
      </c>
      <c r="I1602" s="15" t="s">
        <v>2311</v>
      </c>
      <c r="J1602" s="17" t="s">
        <v>2818</v>
      </c>
      <c r="K1602" s="15" t="s">
        <v>1691</v>
      </c>
      <c r="L1602" s="15"/>
    </row>
    <row r="1603" ht="22.5" spans="1:12">
      <c r="A1603" s="15"/>
      <c r="B1603" s="15"/>
      <c r="C1603" s="16"/>
      <c r="D1603" s="15"/>
      <c r="E1603" s="15"/>
      <c r="F1603" s="15" t="s">
        <v>1693</v>
      </c>
      <c r="G1603" s="15" t="s">
        <v>2819</v>
      </c>
      <c r="H1603" s="17" t="s">
        <v>1695</v>
      </c>
      <c r="I1603" s="15" t="s">
        <v>1672</v>
      </c>
      <c r="J1603" s="17" t="s">
        <v>1673</v>
      </c>
      <c r="K1603" s="15" t="s">
        <v>1697</v>
      </c>
      <c r="L1603" s="15"/>
    </row>
    <row r="1604" spans="1:12">
      <c r="A1604" s="15"/>
      <c r="B1604" s="15"/>
      <c r="C1604" s="16"/>
      <c r="D1604" s="15"/>
      <c r="E1604" s="15"/>
      <c r="F1604" s="15" t="s">
        <v>1698</v>
      </c>
      <c r="G1604" s="15" t="s">
        <v>2313</v>
      </c>
      <c r="H1604" s="17" t="s">
        <v>1671</v>
      </c>
      <c r="I1604" s="15" t="s">
        <v>1729</v>
      </c>
      <c r="J1604" s="17" t="s">
        <v>1817</v>
      </c>
      <c r="K1604" s="15" t="s">
        <v>1691</v>
      </c>
      <c r="L1604" s="15"/>
    </row>
    <row r="1605" ht="22.5" spans="1:12">
      <c r="A1605" s="15"/>
      <c r="B1605" s="15"/>
      <c r="C1605" s="16"/>
      <c r="D1605" s="15"/>
      <c r="E1605" s="15" t="s">
        <v>1676</v>
      </c>
      <c r="F1605" s="15" t="s">
        <v>1734</v>
      </c>
      <c r="G1605" s="15" t="s">
        <v>2820</v>
      </c>
      <c r="H1605" s="17" t="s">
        <v>1695</v>
      </c>
      <c r="I1605" s="15" t="s">
        <v>2174</v>
      </c>
      <c r="J1605" s="17"/>
      <c r="K1605" s="15" t="s">
        <v>1697</v>
      </c>
      <c r="L1605" s="15"/>
    </row>
    <row r="1606" ht="33.75" spans="1:12">
      <c r="A1606" s="15"/>
      <c r="B1606" s="15"/>
      <c r="C1606" s="16"/>
      <c r="D1606" s="15"/>
      <c r="E1606" s="15" t="s">
        <v>1702</v>
      </c>
      <c r="F1606" s="15" t="s">
        <v>1703</v>
      </c>
      <c r="G1606" s="15" t="s">
        <v>2821</v>
      </c>
      <c r="H1606" s="17" t="s">
        <v>1771</v>
      </c>
      <c r="I1606" s="15" t="s">
        <v>1705</v>
      </c>
      <c r="J1606" s="17" t="s">
        <v>1673</v>
      </c>
      <c r="K1606" s="15" t="s">
        <v>1691</v>
      </c>
      <c r="L1606" s="15"/>
    </row>
    <row r="1607" spans="1:12">
      <c r="A1607" s="15"/>
      <c r="B1607" s="15"/>
      <c r="C1607" s="16"/>
      <c r="D1607" s="15"/>
      <c r="E1607" s="15" t="s">
        <v>1706</v>
      </c>
      <c r="F1607" s="15" t="s">
        <v>1707</v>
      </c>
      <c r="G1607" s="15" t="s">
        <v>2822</v>
      </c>
      <c r="H1607" s="17" t="s">
        <v>1688</v>
      </c>
      <c r="I1607" s="15" t="s">
        <v>2823</v>
      </c>
      <c r="J1607" s="17" t="s">
        <v>1710</v>
      </c>
      <c r="K1607" s="15" t="s">
        <v>1691</v>
      </c>
      <c r="L1607" s="15"/>
    </row>
    <row r="1608" spans="1:12">
      <c r="A1608" s="15"/>
      <c r="B1608" s="15"/>
      <c r="C1608" s="16"/>
      <c r="D1608" s="15"/>
      <c r="E1608" s="15"/>
      <c r="F1608" s="15"/>
      <c r="G1608" s="15" t="s">
        <v>2824</v>
      </c>
      <c r="H1608" s="17" t="s">
        <v>1671</v>
      </c>
      <c r="I1608" s="15" t="s">
        <v>2643</v>
      </c>
      <c r="J1608" s="17" t="s">
        <v>1710</v>
      </c>
      <c r="K1608" s="15" t="s">
        <v>1691</v>
      </c>
      <c r="L1608" s="15"/>
    </row>
    <row r="1609" ht="22.5" spans="1:12">
      <c r="A1609" s="15"/>
      <c r="B1609" s="15" t="s">
        <v>1683</v>
      </c>
      <c r="C1609" s="16">
        <v>505.913518</v>
      </c>
      <c r="D1609" s="15" t="s">
        <v>1667</v>
      </c>
      <c r="E1609" s="15" t="s">
        <v>1668</v>
      </c>
      <c r="F1609" s="15" t="s">
        <v>1669</v>
      </c>
      <c r="G1609" s="15" t="s">
        <v>1670</v>
      </c>
      <c r="H1609" s="17" t="s">
        <v>1671</v>
      </c>
      <c r="I1609" s="15" t="s">
        <v>1672</v>
      </c>
      <c r="J1609" s="17" t="s">
        <v>1673</v>
      </c>
      <c r="K1609" s="15" t="s">
        <v>1674</v>
      </c>
      <c r="L1609" s="15" t="s">
        <v>1675</v>
      </c>
    </row>
    <row r="1610" ht="22.5" spans="1:12">
      <c r="A1610" s="15"/>
      <c r="B1610" s="15"/>
      <c r="C1610" s="16"/>
      <c r="D1610" s="15"/>
      <c r="E1610" s="15" t="s">
        <v>1676</v>
      </c>
      <c r="F1610" s="15" t="s">
        <v>1677</v>
      </c>
      <c r="G1610" s="15" t="s">
        <v>1678</v>
      </c>
      <c r="H1610" s="17" t="s">
        <v>1671</v>
      </c>
      <c r="I1610" s="15" t="s">
        <v>1672</v>
      </c>
      <c r="J1610" s="17" t="s">
        <v>1673</v>
      </c>
      <c r="K1610" s="15" t="s">
        <v>1679</v>
      </c>
      <c r="L1610" s="15" t="s">
        <v>1675</v>
      </c>
    </row>
    <row r="1611" ht="22.5" spans="1:12">
      <c r="A1611" s="15"/>
      <c r="B1611" s="15" t="s">
        <v>1684</v>
      </c>
      <c r="C1611" s="16">
        <v>784.0283</v>
      </c>
      <c r="D1611" s="15" t="s">
        <v>1667</v>
      </c>
      <c r="E1611" s="15" t="s">
        <v>1668</v>
      </c>
      <c r="F1611" s="15" t="s">
        <v>1669</v>
      </c>
      <c r="G1611" s="15" t="s">
        <v>1670</v>
      </c>
      <c r="H1611" s="17" t="s">
        <v>1671</v>
      </c>
      <c r="I1611" s="15" t="s">
        <v>1672</v>
      </c>
      <c r="J1611" s="17" t="s">
        <v>1673</v>
      </c>
      <c r="K1611" s="15" t="s">
        <v>1674</v>
      </c>
      <c r="L1611" s="15" t="s">
        <v>1675</v>
      </c>
    </row>
    <row r="1612" ht="22.5" spans="1:12">
      <c r="A1612" s="15"/>
      <c r="B1612" s="15"/>
      <c r="C1612" s="16"/>
      <c r="D1612" s="15"/>
      <c r="E1612" s="15" t="s">
        <v>1676</v>
      </c>
      <c r="F1612" s="15" t="s">
        <v>1677</v>
      </c>
      <c r="G1612" s="15" t="s">
        <v>1678</v>
      </c>
      <c r="H1612" s="17" t="s">
        <v>1671</v>
      </c>
      <c r="I1612" s="15" t="s">
        <v>1672</v>
      </c>
      <c r="J1612" s="17" t="s">
        <v>1673</v>
      </c>
      <c r="K1612" s="15" t="s">
        <v>1679</v>
      </c>
      <c r="L1612" s="15" t="s">
        <v>1675</v>
      </c>
    </row>
    <row r="1613" spans="1:12">
      <c r="A1613" s="15"/>
      <c r="B1613" s="15" t="s">
        <v>1714</v>
      </c>
      <c r="C1613" s="16">
        <v>26.510657</v>
      </c>
      <c r="D1613" s="15" t="s">
        <v>1715</v>
      </c>
      <c r="E1613" s="15" t="s">
        <v>1668</v>
      </c>
      <c r="F1613" s="15" t="s">
        <v>1669</v>
      </c>
      <c r="G1613" s="15" t="s">
        <v>1716</v>
      </c>
      <c r="H1613" s="17" t="s">
        <v>1709</v>
      </c>
      <c r="I1613" s="15" t="s">
        <v>1717</v>
      </c>
      <c r="J1613" s="17" t="s">
        <v>1690</v>
      </c>
      <c r="K1613" s="15" t="s">
        <v>1697</v>
      </c>
      <c r="L1613" s="15" t="s">
        <v>1711</v>
      </c>
    </row>
    <row r="1614" ht="56.25" spans="1:12">
      <c r="A1614" s="15"/>
      <c r="B1614" s="15"/>
      <c r="C1614" s="16"/>
      <c r="D1614" s="15"/>
      <c r="E1614" s="15"/>
      <c r="F1614" s="15" t="s">
        <v>1693</v>
      </c>
      <c r="G1614" s="15" t="s">
        <v>1718</v>
      </c>
      <c r="H1614" s="17" t="s">
        <v>1709</v>
      </c>
      <c r="I1614" s="15" t="s">
        <v>1717</v>
      </c>
      <c r="J1614" s="17" t="s">
        <v>1673</v>
      </c>
      <c r="K1614" s="15" t="s">
        <v>1679</v>
      </c>
      <c r="L1614" s="15" t="s">
        <v>1711</v>
      </c>
    </row>
    <row r="1615" ht="78.75" spans="1:12">
      <c r="A1615" s="15"/>
      <c r="B1615" s="15"/>
      <c r="C1615" s="16"/>
      <c r="D1615" s="15"/>
      <c r="E1615" s="15" t="s">
        <v>1676</v>
      </c>
      <c r="F1615" s="15" t="s">
        <v>1719</v>
      </c>
      <c r="G1615" s="15" t="s">
        <v>1720</v>
      </c>
      <c r="H1615" s="17" t="s">
        <v>1709</v>
      </c>
      <c r="I1615" s="15" t="s">
        <v>1672</v>
      </c>
      <c r="J1615" s="17" t="s">
        <v>1673</v>
      </c>
      <c r="K1615" s="15" t="s">
        <v>1697</v>
      </c>
      <c r="L1615" s="15" t="s">
        <v>1711</v>
      </c>
    </row>
    <row r="1616" spans="1:12">
      <c r="A1616" s="15"/>
      <c r="B1616" s="15"/>
      <c r="C1616" s="16"/>
      <c r="D1616" s="15"/>
      <c r="E1616" s="15"/>
      <c r="F1616" s="15" t="s">
        <v>1677</v>
      </c>
      <c r="G1616" s="15" t="s">
        <v>1721</v>
      </c>
      <c r="H1616" s="17" t="s">
        <v>1671</v>
      </c>
      <c r="I1616" s="15" t="s">
        <v>1672</v>
      </c>
      <c r="J1616" s="17" t="s">
        <v>1673</v>
      </c>
      <c r="K1616" s="15" t="s">
        <v>1697</v>
      </c>
      <c r="L1616" s="15" t="s">
        <v>1675</v>
      </c>
    </row>
    <row r="1617" ht="22.5" spans="1:12">
      <c r="A1617" s="15"/>
      <c r="B1617" s="15" t="s">
        <v>1740</v>
      </c>
      <c r="C1617" s="16">
        <v>259.9788</v>
      </c>
      <c r="D1617" s="15" t="s">
        <v>1667</v>
      </c>
      <c r="E1617" s="15" t="s">
        <v>1668</v>
      </c>
      <c r="F1617" s="15" t="s">
        <v>1669</v>
      </c>
      <c r="G1617" s="15" t="s">
        <v>1670</v>
      </c>
      <c r="H1617" s="17" t="s">
        <v>1671</v>
      </c>
      <c r="I1617" s="15" t="s">
        <v>1672</v>
      </c>
      <c r="J1617" s="17" t="s">
        <v>1673</v>
      </c>
      <c r="K1617" s="15" t="s">
        <v>1674</v>
      </c>
      <c r="L1617" s="15" t="s">
        <v>1675</v>
      </c>
    </row>
    <row r="1618" ht="22.5" spans="1:12">
      <c r="A1618" s="15"/>
      <c r="B1618" s="15"/>
      <c r="C1618" s="16"/>
      <c r="D1618" s="15"/>
      <c r="E1618" s="15" t="s">
        <v>1676</v>
      </c>
      <c r="F1618" s="15" t="s">
        <v>1677</v>
      </c>
      <c r="G1618" s="15" t="s">
        <v>1678</v>
      </c>
      <c r="H1618" s="17" t="s">
        <v>1671</v>
      </c>
      <c r="I1618" s="15" t="s">
        <v>1672</v>
      </c>
      <c r="J1618" s="17" t="s">
        <v>1673</v>
      </c>
      <c r="K1618" s="15" t="s">
        <v>1679</v>
      </c>
      <c r="L1618" s="15" t="s">
        <v>1675</v>
      </c>
    </row>
    <row r="1619" ht="22.5" spans="1:12">
      <c r="A1619" s="15"/>
      <c r="B1619" s="15" t="s">
        <v>1741</v>
      </c>
      <c r="C1619" s="16">
        <v>97.8126</v>
      </c>
      <c r="D1619" s="15"/>
      <c r="E1619" s="15"/>
      <c r="F1619" s="15"/>
      <c r="G1619" s="15"/>
      <c r="H1619" s="17"/>
      <c r="I1619" s="15"/>
      <c r="J1619" s="17"/>
      <c r="K1619" s="15"/>
      <c r="L1619" s="15"/>
    </row>
    <row r="1620" ht="33.75" spans="1:12">
      <c r="A1620" s="15"/>
      <c r="B1620" s="15" t="s">
        <v>2791</v>
      </c>
      <c r="C1620" s="16">
        <v>11.403425</v>
      </c>
      <c r="D1620" s="15"/>
      <c r="E1620" s="15"/>
      <c r="F1620" s="15"/>
      <c r="G1620" s="15"/>
      <c r="H1620" s="17"/>
      <c r="I1620" s="15"/>
      <c r="J1620" s="17"/>
      <c r="K1620" s="15"/>
      <c r="L1620" s="15"/>
    </row>
    <row r="1621" ht="33.75" spans="1:12">
      <c r="A1621" s="15" t="s">
        <v>2825</v>
      </c>
      <c r="B1621" s="15" t="s">
        <v>2790</v>
      </c>
      <c r="C1621" s="16">
        <v>6</v>
      </c>
      <c r="D1621" s="15"/>
      <c r="E1621" s="15"/>
      <c r="F1621" s="15"/>
      <c r="G1621" s="15"/>
      <c r="H1621" s="17"/>
      <c r="I1621" s="15"/>
      <c r="J1621" s="17"/>
      <c r="K1621" s="15"/>
      <c r="L1621" s="15"/>
    </row>
    <row r="1622" ht="22.5" spans="1:12">
      <c r="A1622" s="15"/>
      <c r="B1622" s="15" t="s">
        <v>1680</v>
      </c>
      <c r="C1622" s="16">
        <v>2.44</v>
      </c>
      <c r="D1622" s="15"/>
      <c r="E1622" s="15"/>
      <c r="F1622" s="15"/>
      <c r="G1622" s="15"/>
      <c r="H1622" s="17"/>
      <c r="I1622" s="15"/>
      <c r="J1622" s="17"/>
      <c r="K1622" s="15"/>
      <c r="L1622" s="15"/>
    </row>
    <row r="1623" ht="22.5" spans="1:12">
      <c r="A1623" s="15"/>
      <c r="B1623" s="15" t="s">
        <v>2715</v>
      </c>
      <c r="C1623" s="16">
        <v>0.2</v>
      </c>
      <c r="D1623" s="15"/>
      <c r="E1623" s="15"/>
      <c r="F1623" s="15"/>
      <c r="G1623" s="15"/>
      <c r="H1623" s="17"/>
      <c r="I1623" s="15"/>
      <c r="J1623" s="17"/>
      <c r="K1623" s="15"/>
      <c r="L1623" s="15"/>
    </row>
    <row r="1624" ht="22.5" spans="1:12">
      <c r="A1624" s="15"/>
      <c r="B1624" s="15" t="s">
        <v>1683</v>
      </c>
      <c r="C1624" s="16">
        <v>120.299244</v>
      </c>
      <c r="D1624" s="15" t="s">
        <v>1667</v>
      </c>
      <c r="E1624" s="15" t="s">
        <v>1668</v>
      </c>
      <c r="F1624" s="15" t="s">
        <v>1669</v>
      </c>
      <c r="G1624" s="15" t="s">
        <v>1670</v>
      </c>
      <c r="H1624" s="17" t="s">
        <v>1671</v>
      </c>
      <c r="I1624" s="15" t="s">
        <v>1672</v>
      </c>
      <c r="J1624" s="17" t="s">
        <v>1673</v>
      </c>
      <c r="K1624" s="15" t="s">
        <v>1674</v>
      </c>
      <c r="L1624" s="15" t="s">
        <v>1675</v>
      </c>
    </row>
    <row r="1625" ht="22.5" spans="1:12">
      <c r="A1625" s="15"/>
      <c r="B1625" s="15"/>
      <c r="C1625" s="16"/>
      <c r="D1625" s="15"/>
      <c r="E1625" s="15" t="s">
        <v>1676</v>
      </c>
      <c r="F1625" s="15" t="s">
        <v>1677</v>
      </c>
      <c r="G1625" s="15" t="s">
        <v>1678</v>
      </c>
      <c r="H1625" s="17" t="s">
        <v>1671</v>
      </c>
      <c r="I1625" s="15" t="s">
        <v>1672</v>
      </c>
      <c r="J1625" s="17" t="s">
        <v>1673</v>
      </c>
      <c r="K1625" s="15" t="s">
        <v>1679</v>
      </c>
      <c r="L1625" s="15" t="s">
        <v>1675</v>
      </c>
    </row>
    <row r="1626" ht="22.5" spans="1:12">
      <c r="A1626" s="15"/>
      <c r="B1626" s="15" t="s">
        <v>1684</v>
      </c>
      <c r="C1626" s="16">
        <v>184.3075</v>
      </c>
      <c r="D1626" s="15" t="s">
        <v>1667</v>
      </c>
      <c r="E1626" s="15" t="s">
        <v>1668</v>
      </c>
      <c r="F1626" s="15" t="s">
        <v>1669</v>
      </c>
      <c r="G1626" s="15" t="s">
        <v>1670</v>
      </c>
      <c r="H1626" s="17" t="s">
        <v>1671</v>
      </c>
      <c r="I1626" s="15" t="s">
        <v>1672</v>
      </c>
      <c r="J1626" s="17" t="s">
        <v>1673</v>
      </c>
      <c r="K1626" s="15" t="s">
        <v>1674</v>
      </c>
      <c r="L1626" s="15" t="s">
        <v>1675</v>
      </c>
    </row>
    <row r="1627" ht="22.5" spans="1:12">
      <c r="A1627" s="15"/>
      <c r="B1627" s="15"/>
      <c r="C1627" s="16"/>
      <c r="D1627" s="15"/>
      <c r="E1627" s="15" t="s">
        <v>1676</v>
      </c>
      <c r="F1627" s="15" t="s">
        <v>1677</v>
      </c>
      <c r="G1627" s="15" t="s">
        <v>1678</v>
      </c>
      <c r="H1627" s="17" t="s">
        <v>1671</v>
      </c>
      <c r="I1627" s="15" t="s">
        <v>1672</v>
      </c>
      <c r="J1627" s="17" t="s">
        <v>1673</v>
      </c>
      <c r="K1627" s="15" t="s">
        <v>1679</v>
      </c>
      <c r="L1627" s="15" t="s">
        <v>1675</v>
      </c>
    </row>
    <row r="1628" spans="1:12">
      <c r="A1628" s="15"/>
      <c r="B1628" s="15" t="s">
        <v>1714</v>
      </c>
      <c r="C1628" s="16">
        <v>6.225024</v>
      </c>
      <c r="D1628" s="15" t="s">
        <v>1715</v>
      </c>
      <c r="E1628" s="15" t="s">
        <v>1668</v>
      </c>
      <c r="F1628" s="15" t="s">
        <v>1669</v>
      </c>
      <c r="G1628" s="15" t="s">
        <v>1716</v>
      </c>
      <c r="H1628" s="17" t="s">
        <v>1709</v>
      </c>
      <c r="I1628" s="15" t="s">
        <v>1717</v>
      </c>
      <c r="J1628" s="17" t="s">
        <v>1690</v>
      </c>
      <c r="K1628" s="15" t="s">
        <v>1697</v>
      </c>
      <c r="L1628" s="15" t="s">
        <v>1711</v>
      </c>
    </row>
    <row r="1629" ht="56.25" spans="1:12">
      <c r="A1629" s="15"/>
      <c r="B1629" s="15"/>
      <c r="C1629" s="16"/>
      <c r="D1629" s="15"/>
      <c r="E1629" s="15"/>
      <c r="F1629" s="15" t="s">
        <v>1693</v>
      </c>
      <c r="G1629" s="15" t="s">
        <v>1718</v>
      </c>
      <c r="H1629" s="17" t="s">
        <v>1709</v>
      </c>
      <c r="I1629" s="15" t="s">
        <v>1717</v>
      </c>
      <c r="J1629" s="17" t="s">
        <v>1673</v>
      </c>
      <c r="K1629" s="15" t="s">
        <v>1679</v>
      </c>
      <c r="L1629" s="15" t="s">
        <v>1711</v>
      </c>
    </row>
    <row r="1630" ht="78.75" spans="1:12">
      <c r="A1630" s="15"/>
      <c r="B1630" s="15"/>
      <c r="C1630" s="16"/>
      <c r="D1630" s="15"/>
      <c r="E1630" s="15" t="s">
        <v>1676</v>
      </c>
      <c r="F1630" s="15" t="s">
        <v>1719</v>
      </c>
      <c r="G1630" s="15" t="s">
        <v>1720</v>
      </c>
      <c r="H1630" s="17" t="s">
        <v>1709</v>
      </c>
      <c r="I1630" s="15" t="s">
        <v>1672</v>
      </c>
      <c r="J1630" s="17" t="s">
        <v>1673</v>
      </c>
      <c r="K1630" s="15" t="s">
        <v>1697</v>
      </c>
      <c r="L1630" s="15" t="s">
        <v>1711</v>
      </c>
    </row>
    <row r="1631" spans="1:12">
      <c r="A1631" s="15"/>
      <c r="B1631" s="15"/>
      <c r="C1631" s="16"/>
      <c r="D1631" s="15"/>
      <c r="E1631" s="15"/>
      <c r="F1631" s="15" t="s">
        <v>1677</v>
      </c>
      <c r="G1631" s="15" t="s">
        <v>1721</v>
      </c>
      <c r="H1631" s="17" t="s">
        <v>1671</v>
      </c>
      <c r="I1631" s="15" t="s">
        <v>1672</v>
      </c>
      <c r="J1631" s="17" t="s">
        <v>1673</v>
      </c>
      <c r="K1631" s="15" t="s">
        <v>1697</v>
      </c>
      <c r="L1631" s="15" t="s">
        <v>1675</v>
      </c>
    </row>
    <row r="1632" ht="22.5" spans="1:12">
      <c r="A1632" s="15"/>
      <c r="B1632" s="15" t="s">
        <v>1740</v>
      </c>
      <c r="C1632" s="16">
        <v>62.7288</v>
      </c>
      <c r="D1632" s="15" t="s">
        <v>1667</v>
      </c>
      <c r="E1632" s="15" t="s">
        <v>1668</v>
      </c>
      <c r="F1632" s="15" t="s">
        <v>1669</v>
      </c>
      <c r="G1632" s="15" t="s">
        <v>1670</v>
      </c>
      <c r="H1632" s="17" t="s">
        <v>1671</v>
      </c>
      <c r="I1632" s="15" t="s">
        <v>1672</v>
      </c>
      <c r="J1632" s="17" t="s">
        <v>1673</v>
      </c>
      <c r="K1632" s="15" t="s">
        <v>1674</v>
      </c>
      <c r="L1632" s="15" t="s">
        <v>1675</v>
      </c>
    </row>
    <row r="1633" ht="22.5" spans="1:12">
      <c r="A1633" s="15"/>
      <c r="B1633" s="15"/>
      <c r="C1633" s="16"/>
      <c r="D1633" s="15"/>
      <c r="E1633" s="15" t="s">
        <v>1676</v>
      </c>
      <c r="F1633" s="15" t="s">
        <v>1677</v>
      </c>
      <c r="G1633" s="15" t="s">
        <v>1678</v>
      </c>
      <c r="H1633" s="17" t="s">
        <v>1671</v>
      </c>
      <c r="I1633" s="15" t="s">
        <v>1672</v>
      </c>
      <c r="J1633" s="17" t="s">
        <v>1673</v>
      </c>
      <c r="K1633" s="15" t="s">
        <v>1679</v>
      </c>
      <c r="L1633" s="15" t="s">
        <v>1675</v>
      </c>
    </row>
    <row r="1634" ht="22.5" spans="1:12">
      <c r="A1634" s="15"/>
      <c r="B1634" s="15" t="s">
        <v>1741</v>
      </c>
      <c r="C1634" s="16">
        <v>26.9792</v>
      </c>
      <c r="D1634" s="15"/>
      <c r="E1634" s="15"/>
      <c r="F1634" s="15"/>
      <c r="G1634" s="15"/>
      <c r="H1634" s="17"/>
      <c r="I1634" s="15"/>
      <c r="J1634" s="17"/>
      <c r="K1634" s="15"/>
      <c r="L1634" s="15"/>
    </row>
    <row r="1635" ht="33.75" spans="1:12">
      <c r="A1635" s="15"/>
      <c r="B1635" s="15" t="s">
        <v>2791</v>
      </c>
      <c r="C1635" s="16">
        <v>1.713616</v>
      </c>
      <c r="D1635" s="15"/>
      <c r="E1635" s="15"/>
      <c r="F1635" s="15"/>
      <c r="G1635" s="15"/>
      <c r="H1635" s="17"/>
      <c r="I1635" s="15"/>
      <c r="J1635" s="17"/>
      <c r="K1635" s="15"/>
      <c r="L1635" s="15"/>
    </row>
    <row r="1636" ht="33.75" spans="1:12">
      <c r="A1636" s="15" t="s">
        <v>2826</v>
      </c>
      <c r="B1636" s="15" t="s">
        <v>2790</v>
      </c>
      <c r="C1636" s="16">
        <v>3</v>
      </c>
      <c r="D1636" s="15"/>
      <c r="E1636" s="15"/>
      <c r="F1636" s="15"/>
      <c r="G1636" s="15"/>
      <c r="H1636" s="17"/>
      <c r="I1636" s="15"/>
      <c r="J1636" s="17"/>
      <c r="K1636" s="15"/>
      <c r="L1636" s="15"/>
    </row>
    <row r="1637" ht="22.5" spans="1:12">
      <c r="A1637" s="15"/>
      <c r="B1637" s="15" t="s">
        <v>1680</v>
      </c>
      <c r="C1637" s="16">
        <v>2.4</v>
      </c>
      <c r="D1637" s="15"/>
      <c r="E1637" s="15"/>
      <c r="F1637" s="15"/>
      <c r="G1637" s="15"/>
      <c r="H1637" s="17"/>
      <c r="I1637" s="15"/>
      <c r="J1637" s="17"/>
      <c r="K1637" s="15"/>
      <c r="L1637" s="15"/>
    </row>
    <row r="1638" ht="22.5" spans="1:12">
      <c r="A1638" s="15"/>
      <c r="B1638" s="15" t="s">
        <v>1683</v>
      </c>
      <c r="C1638" s="16">
        <v>41.963892</v>
      </c>
      <c r="D1638" s="15" t="s">
        <v>1667</v>
      </c>
      <c r="E1638" s="15" t="s">
        <v>1668</v>
      </c>
      <c r="F1638" s="15" t="s">
        <v>1669</v>
      </c>
      <c r="G1638" s="15" t="s">
        <v>1670</v>
      </c>
      <c r="H1638" s="17" t="s">
        <v>1671</v>
      </c>
      <c r="I1638" s="15" t="s">
        <v>1672</v>
      </c>
      <c r="J1638" s="17" t="s">
        <v>1673</v>
      </c>
      <c r="K1638" s="15" t="s">
        <v>1674</v>
      </c>
      <c r="L1638" s="15" t="s">
        <v>1675</v>
      </c>
    </row>
    <row r="1639" ht="22.5" spans="1:12">
      <c r="A1639" s="15"/>
      <c r="B1639" s="15"/>
      <c r="C1639" s="16"/>
      <c r="D1639" s="15"/>
      <c r="E1639" s="15" t="s">
        <v>1676</v>
      </c>
      <c r="F1639" s="15" t="s">
        <v>1677</v>
      </c>
      <c r="G1639" s="15" t="s">
        <v>1678</v>
      </c>
      <c r="H1639" s="17" t="s">
        <v>1671</v>
      </c>
      <c r="I1639" s="15" t="s">
        <v>1672</v>
      </c>
      <c r="J1639" s="17" t="s">
        <v>1673</v>
      </c>
      <c r="K1639" s="15" t="s">
        <v>1679</v>
      </c>
      <c r="L1639" s="15" t="s">
        <v>1675</v>
      </c>
    </row>
    <row r="1640" ht="22.5" spans="1:12">
      <c r="A1640" s="15"/>
      <c r="B1640" s="15" t="s">
        <v>1684</v>
      </c>
      <c r="C1640" s="16">
        <v>63.0465</v>
      </c>
      <c r="D1640" s="15" t="s">
        <v>1667</v>
      </c>
      <c r="E1640" s="15" t="s">
        <v>1668</v>
      </c>
      <c r="F1640" s="15" t="s">
        <v>1669</v>
      </c>
      <c r="G1640" s="15" t="s">
        <v>1670</v>
      </c>
      <c r="H1640" s="17" t="s">
        <v>1671</v>
      </c>
      <c r="I1640" s="15" t="s">
        <v>1672</v>
      </c>
      <c r="J1640" s="17" t="s">
        <v>1673</v>
      </c>
      <c r="K1640" s="15" t="s">
        <v>1674</v>
      </c>
      <c r="L1640" s="15" t="s">
        <v>1675</v>
      </c>
    </row>
    <row r="1641" ht="22.5" spans="1:12">
      <c r="A1641" s="15"/>
      <c r="B1641" s="15"/>
      <c r="C1641" s="16"/>
      <c r="D1641" s="15"/>
      <c r="E1641" s="15" t="s">
        <v>1676</v>
      </c>
      <c r="F1641" s="15" t="s">
        <v>1677</v>
      </c>
      <c r="G1641" s="15" t="s">
        <v>1678</v>
      </c>
      <c r="H1641" s="17" t="s">
        <v>1671</v>
      </c>
      <c r="I1641" s="15" t="s">
        <v>1672</v>
      </c>
      <c r="J1641" s="17" t="s">
        <v>1673</v>
      </c>
      <c r="K1641" s="15" t="s">
        <v>1679</v>
      </c>
      <c r="L1641" s="15" t="s">
        <v>1675</v>
      </c>
    </row>
    <row r="1642" spans="1:12">
      <c r="A1642" s="15"/>
      <c r="B1642" s="15" t="s">
        <v>1714</v>
      </c>
      <c r="C1642" s="16">
        <v>2.123836</v>
      </c>
      <c r="D1642" s="15" t="s">
        <v>1715</v>
      </c>
      <c r="E1642" s="15" t="s">
        <v>1668</v>
      </c>
      <c r="F1642" s="15" t="s">
        <v>1669</v>
      </c>
      <c r="G1642" s="15" t="s">
        <v>1716</v>
      </c>
      <c r="H1642" s="17" t="s">
        <v>1709</v>
      </c>
      <c r="I1642" s="15" t="s">
        <v>1717</v>
      </c>
      <c r="J1642" s="17" t="s">
        <v>1690</v>
      </c>
      <c r="K1642" s="15" t="s">
        <v>1697</v>
      </c>
      <c r="L1642" s="15" t="s">
        <v>1711</v>
      </c>
    </row>
    <row r="1643" ht="56.25" spans="1:12">
      <c r="A1643" s="15"/>
      <c r="B1643" s="15"/>
      <c r="C1643" s="16"/>
      <c r="D1643" s="15"/>
      <c r="E1643" s="15"/>
      <c r="F1643" s="15" t="s">
        <v>1693</v>
      </c>
      <c r="G1643" s="15" t="s">
        <v>1718</v>
      </c>
      <c r="H1643" s="17" t="s">
        <v>1709</v>
      </c>
      <c r="I1643" s="15" t="s">
        <v>1717</v>
      </c>
      <c r="J1643" s="17" t="s">
        <v>1673</v>
      </c>
      <c r="K1643" s="15" t="s">
        <v>1679</v>
      </c>
      <c r="L1643" s="15" t="s">
        <v>1711</v>
      </c>
    </row>
    <row r="1644" ht="78.75" spans="1:12">
      <c r="A1644" s="15"/>
      <c r="B1644" s="15"/>
      <c r="C1644" s="16"/>
      <c r="D1644" s="15"/>
      <c r="E1644" s="15" t="s">
        <v>1676</v>
      </c>
      <c r="F1644" s="15" t="s">
        <v>1719</v>
      </c>
      <c r="G1644" s="15" t="s">
        <v>1720</v>
      </c>
      <c r="H1644" s="17" t="s">
        <v>1709</v>
      </c>
      <c r="I1644" s="15" t="s">
        <v>1672</v>
      </c>
      <c r="J1644" s="17" t="s">
        <v>1673</v>
      </c>
      <c r="K1644" s="15" t="s">
        <v>1697</v>
      </c>
      <c r="L1644" s="15" t="s">
        <v>1711</v>
      </c>
    </row>
    <row r="1645" spans="1:12">
      <c r="A1645" s="15"/>
      <c r="B1645" s="15"/>
      <c r="C1645" s="16"/>
      <c r="D1645" s="15"/>
      <c r="E1645" s="15"/>
      <c r="F1645" s="15" t="s">
        <v>1677</v>
      </c>
      <c r="G1645" s="15" t="s">
        <v>1721</v>
      </c>
      <c r="H1645" s="17" t="s">
        <v>1671</v>
      </c>
      <c r="I1645" s="15" t="s">
        <v>1672</v>
      </c>
      <c r="J1645" s="17" t="s">
        <v>1673</v>
      </c>
      <c r="K1645" s="15" t="s">
        <v>1697</v>
      </c>
      <c r="L1645" s="15" t="s">
        <v>1675</v>
      </c>
    </row>
    <row r="1646" ht="22.5" spans="1:12">
      <c r="A1646" s="15"/>
      <c r="B1646" s="15" t="s">
        <v>1740</v>
      </c>
      <c r="C1646" s="16">
        <v>22.0896</v>
      </c>
      <c r="D1646" s="15" t="s">
        <v>1667</v>
      </c>
      <c r="E1646" s="15" t="s">
        <v>1668</v>
      </c>
      <c r="F1646" s="15" t="s">
        <v>1669</v>
      </c>
      <c r="G1646" s="15" t="s">
        <v>1670</v>
      </c>
      <c r="H1646" s="17" t="s">
        <v>1671</v>
      </c>
      <c r="I1646" s="15" t="s">
        <v>1672</v>
      </c>
      <c r="J1646" s="17" t="s">
        <v>1673</v>
      </c>
      <c r="K1646" s="15" t="s">
        <v>1674</v>
      </c>
      <c r="L1646" s="15" t="s">
        <v>1675</v>
      </c>
    </row>
    <row r="1647" ht="22.5" spans="1:12">
      <c r="A1647" s="15"/>
      <c r="B1647" s="15"/>
      <c r="C1647" s="16"/>
      <c r="D1647" s="15"/>
      <c r="E1647" s="15" t="s">
        <v>1676</v>
      </c>
      <c r="F1647" s="15" t="s">
        <v>1677</v>
      </c>
      <c r="G1647" s="15" t="s">
        <v>1678</v>
      </c>
      <c r="H1647" s="17" t="s">
        <v>1671</v>
      </c>
      <c r="I1647" s="15" t="s">
        <v>1672</v>
      </c>
      <c r="J1647" s="17" t="s">
        <v>1673</v>
      </c>
      <c r="K1647" s="15" t="s">
        <v>1679</v>
      </c>
      <c r="L1647" s="15" t="s">
        <v>1675</v>
      </c>
    </row>
    <row r="1648" ht="22.5" spans="1:12">
      <c r="A1648" s="15"/>
      <c r="B1648" s="15" t="s">
        <v>1741</v>
      </c>
      <c r="C1648" s="16">
        <v>10</v>
      </c>
      <c r="D1648" s="15"/>
      <c r="E1648" s="15"/>
      <c r="F1648" s="15"/>
      <c r="G1648" s="15"/>
      <c r="H1648" s="17"/>
      <c r="I1648" s="15"/>
      <c r="J1648" s="17"/>
      <c r="K1648" s="15"/>
      <c r="L1648" s="15"/>
    </row>
    <row r="1649" ht="33.75" spans="1:12">
      <c r="A1649" s="15"/>
      <c r="B1649" s="15" t="s">
        <v>2791</v>
      </c>
      <c r="C1649" s="16">
        <v>2.403569</v>
      </c>
      <c r="D1649" s="15"/>
      <c r="E1649" s="15"/>
      <c r="F1649" s="15"/>
      <c r="G1649" s="15"/>
      <c r="H1649" s="17"/>
      <c r="I1649" s="15"/>
      <c r="J1649" s="17"/>
      <c r="K1649" s="15"/>
      <c r="L1649" s="15"/>
    </row>
    <row r="1650" ht="33.75" spans="1:12">
      <c r="A1650" s="15" t="s">
        <v>2827</v>
      </c>
      <c r="B1650" s="15" t="s">
        <v>2790</v>
      </c>
      <c r="C1650" s="16">
        <v>5</v>
      </c>
      <c r="D1650" s="15"/>
      <c r="E1650" s="15"/>
      <c r="F1650" s="15"/>
      <c r="G1650" s="15"/>
      <c r="H1650" s="17"/>
      <c r="I1650" s="15"/>
      <c r="J1650" s="17"/>
      <c r="K1650" s="15"/>
      <c r="L1650" s="15"/>
    </row>
    <row r="1651" ht="22.5" spans="1:12">
      <c r="A1651" s="15"/>
      <c r="B1651" s="15" t="s">
        <v>2715</v>
      </c>
      <c r="C1651" s="16">
        <v>0.1</v>
      </c>
      <c r="D1651" s="15"/>
      <c r="E1651" s="15"/>
      <c r="F1651" s="15"/>
      <c r="G1651" s="15"/>
      <c r="H1651" s="17"/>
      <c r="I1651" s="15"/>
      <c r="J1651" s="17"/>
      <c r="K1651" s="15"/>
      <c r="L1651" s="15"/>
    </row>
    <row r="1652" ht="22.5" spans="1:12">
      <c r="A1652" s="15"/>
      <c r="B1652" s="15" t="s">
        <v>1683</v>
      </c>
      <c r="C1652" s="16">
        <v>48.347757</v>
      </c>
      <c r="D1652" s="15" t="s">
        <v>1667</v>
      </c>
      <c r="E1652" s="15" t="s">
        <v>1668</v>
      </c>
      <c r="F1652" s="15" t="s">
        <v>1669</v>
      </c>
      <c r="G1652" s="15" t="s">
        <v>1670</v>
      </c>
      <c r="H1652" s="17" t="s">
        <v>1671</v>
      </c>
      <c r="I1652" s="15" t="s">
        <v>1672</v>
      </c>
      <c r="J1652" s="17" t="s">
        <v>1673</v>
      </c>
      <c r="K1652" s="15" t="s">
        <v>1674</v>
      </c>
      <c r="L1652" s="15" t="s">
        <v>1675</v>
      </c>
    </row>
    <row r="1653" ht="22.5" spans="1:12">
      <c r="A1653" s="15"/>
      <c r="B1653" s="15"/>
      <c r="C1653" s="16"/>
      <c r="D1653" s="15"/>
      <c r="E1653" s="15" t="s">
        <v>1676</v>
      </c>
      <c r="F1653" s="15" t="s">
        <v>1677</v>
      </c>
      <c r="G1653" s="15" t="s">
        <v>1678</v>
      </c>
      <c r="H1653" s="17" t="s">
        <v>1671</v>
      </c>
      <c r="I1653" s="15" t="s">
        <v>1672</v>
      </c>
      <c r="J1653" s="17" t="s">
        <v>1673</v>
      </c>
      <c r="K1653" s="15" t="s">
        <v>1679</v>
      </c>
      <c r="L1653" s="15" t="s">
        <v>1675</v>
      </c>
    </row>
    <row r="1654" ht="22.5" spans="1:12">
      <c r="A1654" s="15"/>
      <c r="B1654" s="15" t="s">
        <v>1684</v>
      </c>
      <c r="C1654" s="16">
        <v>75.02788</v>
      </c>
      <c r="D1654" s="15" t="s">
        <v>1667</v>
      </c>
      <c r="E1654" s="15" t="s">
        <v>1668</v>
      </c>
      <c r="F1654" s="15" t="s">
        <v>1669</v>
      </c>
      <c r="G1654" s="15" t="s">
        <v>1670</v>
      </c>
      <c r="H1654" s="17" t="s">
        <v>1671</v>
      </c>
      <c r="I1654" s="15" t="s">
        <v>1672</v>
      </c>
      <c r="J1654" s="17" t="s">
        <v>1673</v>
      </c>
      <c r="K1654" s="15" t="s">
        <v>1674</v>
      </c>
      <c r="L1654" s="15" t="s">
        <v>1675</v>
      </c>
    </row>
    <row r="1655" ht="22.5" spans="1:12">
      <c r="A1655" s="15"/>
      <c r="B1655" s="15"/>
      <c r="C1655" s="16"/>
      <c r="D1655" s="15"/>
      <c r="E1655" s="15" t="s">
        <v>1676</v>
      </c>
      <c r="F1655" s="15" t="s">
        <v>1677</v>
      </c>
      <c r="G1655" s="15" t="s">
        <v>1678</v>
      </c>
      <c r="H1655" s="17" t="s">
        <v>1671</v>
      </c>
      <c r="I1655" s="15" t="s">
        <v>1672</v>
      </c>
      <c r="J1655" s="17" t="s">
        <v>1673</v>
      </c>
      <c r="K1655" s="15" t="s">
        <v>1679</v>
      </c>
      <c r="L1655" s="15" t="s">
        <v>1675</v>
      </c>
    </row>
    <row r="1656" spans="1:12">
      <c r="A1656" s="15"/>
      <c r="B1656" s="15" t="s">
        <v>1714</v>
      </c>
      <c r="C1656" s="16">
        <v>2.538761</v>
      </c>
      <c r="D1656" s="15" t="s">
        <v>1715</v>
      </c>
      <c r="E1656" s="15" t="s">
        <v>1668</v>
      </c>
      <c r="F1656" s="15" t="s">
        <v>1669</v>
      </c>
      <c r="G1656" s="15" t="s">
        <v>1716</v>
      </c>
      <c r="H1656" s="17" t="s">
        <v>1709</v>
      </c>
      <c r="I1656" s="15" t="s">
        <v>1717</v>
      </c>
      <c r="J1656" s="17" t="s">
        <v>1690</v>
      </c>
      <c r="K1656" s="15" t="s">
        <v>1697</v>
      </c>
      <c r="L1656" s="15" t="s">
        <v>1711</v>
      </c>
    </row>
    <row r="1657" ht="56.25" spans="1:12">
      <c r="A1657" s="15"/>
      <c r="B1657" s="15"/>
      <c r="C1657" s="16"/>
      <c r="D1657" s="15"/>
      <c r="E1657" s="15"/>
      <c r="F1657" s="15" t="s">
        <v>1693</v>
      </c>
      <c r="G1657" s="15" t="s">
        <v>1718</v>
      </c>
      <c r="H1657" s="17" t="s">
        <v>1709</v>
      </c>
      <c r="I1657" s="15" t="s">
        <v>1717</v>
      </c>
      <c r="J1657" s="17" t="s">
        <v>1673</v>
      </c>
      <c r="K1657" s="15" t="s">
        <v>1679</v>
      </c>
      <c r="L1657" s="15" t="s">
        <v>1711</v>
      </c>
    </row>
    <row r="1658" ht="78.75" spans="1:12">
      <c r="A1658" s="15"/>
      <c r="B1658" s="15"/>
      <c r="C1658" s="16"/>
      <c r="D1658" s="15"/>
      <c r="E1658" s="15" t="s">
        <v>1676</v>
      </c>
      <c r="F1658" s="15" t="s">
        <v>1719</v>
      </c>
      <c r="G1658" s="15" t="s">
        <v>1720</v>
      </c>
      <c r="H1658" s="17" t="s">
        <v>1709</v>
      </c>
      <c r="I1658" s="15" t="s">
        <v>1672</v>
      </c>
      <c r="J1658" s="17" t="s">
        <v>1673</v>
      </c>
      <c r="K1658" s="15" t="s">
        <v>1697</v>
      </c>
      <c r="L1658" s="15" t="s">
        <v>1711</v>
      </c>
    </row>
    <row r="1659" spans="1:12">
      <c r="A1659" s="15"/>
      <c r="B1659" s="15"/>
      <c r="C1659" s="16"/>
      <c r="D1659" s="15"/>
      <c r="E1659" s="15"/>
      <c r="F1659" s="15" t="s">
        <v>1677</v>
      </c>
      <c r="G1659" s="15" t="s">
        <v>1721</v>
      </c>
      <c r="H1659" s="17" t="s">
        <v>1671</v>
      </c>
      <c r="I1659" s="15" t="s">
        <v>1672</v>
      </c>
      <c r="J1659" s="17" t="s">
        <v>1673</v>
      </c>
      <c r="K1659" s="15" t="s">
        <v>1697</v>
      </c>
      <c r="L1659" s="15" t="s">
        <v>1675</v>
      </c>
    </row>
    <row r="1660" ht="22.5" spans="1:12">
      <c r="A1660" s="15"/>
      <c r="B1660" s="15" t="s">
        <v>1740</v>
      </c>
      <c r="C1660" s="16">
        <v>24.6384</v>
      </c>
      <c r="D1660" s="15" t="s">
        <v>1667</v>
      </c>
      <c r="E1660" s="15" t="s">
        <v>1668</v>
      </c>
      <c r="F1660" s="15" t="s">
        <v>1669</v>
      </c>
      <c r="G1660" s="15" t="s">
        <v>1670</v>
      </c>
      <c r="H1660" s="17" t="s">
        <v>1671</v>
      </c>
      <c r="I1660" s="15" t="s">
        <v>1672</v>
      </c>
      <c r="J1660" s="17" t="s">
        <v>1673</v>
      </c>
      <c r="K1660" s="15" t="s">
        <v>1674</v>
      </c>
      <c r="L1660" s="15" t="s">
        <v>1675</v>
      </c>
    </row>
    <row r="1661" ht="22.5" spans="1:12">
      <c r="A1661" s="15"/>
      <c r="B1661" s="15"/>
      <c r="C1661" s="16"/>
      <c r="D1661" s="15"/>
      <c r="E1661" s="15" t="s">
        <v>1676</v>
      </c>
      <c r="F1661" s="15" t="s">
        <v>1677</v>
      </c>
      <c r="G1661" s="15" t="s">
        <v>1678</v>
      </c>
      <c r="H1661" s="17" t="s">
        <v>1671</v>
      </c>
      <c r="I1661" s="15" t="s">
        <v>1672</v>
      </c>
      <c r="J1661" s="17" t="s">
        <v>1673</v>
      </c>
      <c r="K1661" s="15" t="s">
        <v>1679</v>
      </c>
      <c r="L1661" s="15" t="s">
        <v>1675</v>
      </c>
    </row>
    <row r="1662" ht="22.5" spans="1:12">
      <c r="A1662" s="15"/>
      <c r="B1662" s="15" t="s">
        <v>1741</v>
      </c>
      <c r="C1662" s="16">
        <v>9.7917</v>
      </c>
      <c r="D1662" s="15"/>
      <c r="E1662" s="15"/>
      <c r="F1662" s="15"/>
      <c r="G1662" s="15"/>
      <c r="H1662" s="17"/>
      <c r="I1662" s="15"/>
      <c r="J1662" s="17"/>
      <c r="K1662" s="15"/>
      <c r="L1662" s="15"/>
    </row>
    <row r="1663" ht="33.75" spans="1:12">
      <c r="A1663" s="15"/>
      <c r="B1663" s="15" t="s">
        <v>2791</v>
      </c>
      <c r="C1663" s="16">
        <v>2.426117</v>
      </c>
      <c r="D1663" s="15"/>
      <c r="E1663" s="15"/>
      <c r="F1663" s="15"/>
      <c r="G1663" s="15"/>
      <c r="H1663" s="17"/>
      <c r="I1663" s="15"/>
      <c r="J1663" s="17"/>
      <c r="K1663" s="15"/>
      <c r="L1663" s="15"/>
    </row>
    <row r="1664" ht="33.75" spans="1:12">
      <c r="A1664" s="15" t="s">
        <v>2828</v>
      </c>
      <c r="B1664" s="15" t="s">
        <v>2790</v>
      </c>
      <c r="C1664" s="16">
        <v>8</v>
      </c>
      <c r="D1664" s="15"/>
      <c r="E1664" s="15"/>
      <c r="F1664" s="15"/>
      <c r="G1664" s="15"/>
      <c r="H1664" s="17"/>
      <c r="I1664" s="15"/>
      <c r="J1664" s="17"/>
      <c r="K1664" s="15"/>
      <c r="L1664" s="15"/>
    </row>
    <row r="1665" ht="22.5" spans="1:12">
      <c r="A1665" s="15"/>
      <c r="B1665" s="15" t="s">
        <v>1683</v>
      </c>
      <c r="C1665" s="16">
        <v>92.076229</v>
      </c>
      <c r="D1665" s="15" t="s">
        <v>1667</v>
      </c>
      <c r="E1665" s="15" t="s">
        <v>1668</v>
      </c>
      <c r="F1665" s="15" t="s">
        <v>1669</v>
      </c>
      <c r="G1665" s="15" t="s">
        <v>1670</v>
      </c>
      <c r="H1665" s="17" t="s">
        <v>1671</v>
      </c>
      <c r="I1665" s="15" t="s">
        <v>1672</v>
      </c>
      <c r="J1665" s="17" t="s">
        <v>1673</v>
      </c>
      <c r="K1665" s="15" t="s">
        <v>1674</v>
      </c>
      <c r="L1665" s="15" t="s">
        <v>1675</v>
      </c>
    </row>
    <row r="1666" ht="22.5" spans="1:12">
      <c r="A1666" s="15"/>
      <c r="B1666" s="15"/>
      <c r="C1666" s="16"/>
      <c r="D1666" s="15"/>
      <c r="E1666" s="15" t="s">
        <v>1676</v>
      </c>
      <c r="F1666" s="15" t="s">
        <v>1677</v>
      </c>
      <c r="G1666" s="15" t="s">
        <v>1678</v>
      </c>
      <c r="H1666" s="17" t="s">
        <v>1671</v>
      </c>
      <c r="I1666" s="15" t="s">
        <v>1672</v>
      </c>
      <c r="J1666" s="17" t="s">
        <v>1673</v>
      </c>
      <c r="K1666" s="15" t="s">
        <v>1679</v>
      </c>
      <c r="L1666" s="15" t="s">
        <v>1675</v>
      </c>
    </row>
    <row r="1667" ht="22.5" spans="1:12">
      <c r="A1667" s="15"/>
      <c r="B1667" s="15" t="s">
        <v>1684</v>
      </c>
      <c r="C1667" s="16">
        <v>139.4229</v>
      </c>
      <c r="D1667" s="15" t="s">
        <v>1667</v>
      </c>
      <c r="E1667" s="15" t="s">
        <v>1668</v>
      </c>
      <c r="F1667" s="15" t="s">
        <v>1669</v>
      </c>
      <c r="G1667" s="15" t="s">
        <v>1670</v>
      </c>
      <c r="H1667" s="17" t="s">
        <v>1671</v>
      </c>
      <c r="I1667" s="15" t="s">
        <v>1672</v>
      </c>
      <c r="J1667" s="17" t="s">
        <v>1673</v>
      </c>
      <c r="K1667" s="15" t="s">
        <v>1674</v>
      </c>
      <c r="L1667" s="15" t="s">
        <v>1675</v>
      </c>
    </row>
    <row r="1668" ht="22.5" spans="1:12">
      <c r="A1668" s="15"/>
      <c r="B1668" s="15"/>
      <c r="C1668" s="16"/>
      <c r="D1668" s="15"/>
      <c r="E1668" s="15" t="s">
        <v>1676</v>
      </c>
      <c r="F1668" s="15" t="s">
        <v>1677</v>
      </c>
      <c r="G1668" s="15" t="s">
        <v>1678</v>
      </c>
      <c r="H1668" s="17" t="s">
        <v>1671</v>
      </c>
      <c r="I1668" s="15" t="s">
        <v>1672</v>
      </c>
      <c r="J1668" s="17" t="s">
        <v>1673</v>
      </c>
      <c r="K1668" s="15" t="s">
        <v>1679</v>
      </c>
      <c r="L1668" s="15" t="s">
        <v>1675</v>
      </c>
    </row>
    <row r="1669" spans="1:12">
      <c r="A1669" s="15"/>
      <c r="B1669" s="15" t="s">
        <v>1714</v>
      </c>
      <c r="C1669" s="16">
        <v>4.695748</v>
      </c>
      <c r="D1669" s="15" t="s">
        <v>1715</v>
      </c>
      <c r="E1669" s="15" t="s">
        <v>1668</v>
      </c>
      <c r="F1669" s="15" t="s">
        <v>1669</v>
      </c>
      <c r="G1669" s="15" t="s">
        <v>1716</v>
      </c>
      <c r="H1669" s="17" t="s">
        <v>1709</v>
      </c>
      <c r="I1669" s="15" t="s">
        <v>1717</v>
      </c>
      <c r="J1669" s="17" t="s">
        <v>1690</v>
      </c>
      <c r="K1669" s="15" t="s">
        <v>1697</v>
      </c>
      <c r="L1669" s="15" t="s">
        <v>1711</v>
      </c>
    </row>
    <row r="1670" ht="56.25" spans="1:12">
      <c r="A1670" s="15"/>
      <c r="B1670" s="15"/>
      <c r="C1670" s="16"/>
      <c r="D1670" s="15"/>
      <c r="E1670" s="15"/>
      <c r="F1670" s="15" t="s">
        <v>1693</v>
      </c>
      <c r="G1670" s="15" t="s">
        <v>1718</v>
      </c>
      <c r="H1670" s="17" t="s">
        <v>1709</v>
      </c>
      <c r="I1670" s="15" t="s">
        <v>1717</v>
      </c>
      <c r="J1670" s="17" t="s">
        <v>1673</v>
      </c>
      <c r="K1670" s="15" t="s">
        <v>1679</v>
      </c>
      <c r="L1670" s="15" t="s">
        <v>1711</v>
      </c>
    </row>
    <row r="1671" ht="78.75" spans="1:12">
      <c r="A1671" s="15"/>
      <c r="B1671" s="15"/>
      <c r="C1671" s="16"/>
      <c r="D1671" s="15"/>
      <c r="E1671" s="15" t="s">
        <v>1676</v>
      </c>
      <c r="F1671" s="15" t="s">
        <v>1719</v>
      </c>
      <c r="G1671" s="15" t="s">
        <v>1720</v>
      </c>
      <c r="H1671" s="17" t="s">
        <v>1709</v>
      </c>
      <c r="I1671" s="15" t="s">
        <v>1672</v>
      </c>
      <c r="J1671" s="17" t="s">
        <v>1673</v>
      </c>
      <c r="K1671" s="15" t="s">
        <v>1697</v>
      </c>
      <c r="L1671" s="15" t="s">
        <v>1711</v>
      </c>
    </row>
    <row r="1672" spans="1:12">
      <c r="A1672" s="15"/>
      <c r="B1672" s="15"/>
      <c r="C1672" s="16"/>
      <c r="D1672" s="15"/>
      <c r="E1672" s="15"/>
      <c r="F1672" s="15" t="s">
        <v>1677</v>
      </c>
      <c r="G1672" s="15" t="s">
        <v>1721</v>
      </c>
      <c r="H1672" s="17" t="s">
        <v>1671</v>
      </c>
      <c r="I1672" s="15" t="s">
        <v>1672</v>
      </c>
      <c r="J1672" s="17" t="s">
        <v>1673</v>
      </c>
      <c r="K1672" s="15" t="s">
        <v>1697</v>
      </c>
      <c r="L1672" s="15" t="s">
        <v>1675</v>
      </c>
    </row>
    <row r="1673" ht="22.5" spans="1:12">
      <c r="A1673" s="15"/>
      <c r="B1673" s="15" t="s">
        <v>1740</v>
      </c>
      <c r="C1673" s="16">
        <v>49.8432</v>
      </c>
      <c r="D1673" s="15" t="s">
        <v>1667</v>
      </c>
      <c r="E1673" s="15" t="s">
        <v>1668</v>
      </c>
      <c r="F1673" s="15" t="s">
        <v>1669</v>
      </c>
      <c r="G1673" s="15" t="s">
        <v>1670</v>
      </c>
      <c r="H1673" s="17" t="s">
        <v>1671</v>
      </c>
      <c r="I1673" s="15" t="s">
        <v>1672</v>
      </c>
      <c r="J1673" s="17" t="s">
        <v>1673</v>
      </c>
      <c r="K1673" s="15" t="s">
        <v>1674</v>
      </c>
      <c r="L1673" s="15" t="s">
        <v>1675</v>
      </c>
    </row>
    <row r="1674" ht="22.5" spans="1:12">
      <c r="A1674" s="15"/>
      <c r="B1674" s="15"/>
      <c r="C1674" s="16"/>
      <c r="D1674" s="15"/>
      <c r="E1674" s="15" t="s">
        <v>1676</v>
      </c>
      <c r="F1674" s="15" t="s">
        <v>1677</v>
      </c>
      <c r="G1674" s="15" t="s">
        <v>1678</v>
      </c>
      <c r="H1674" s="17" t="s">
        <v>1671</v>
      </c>
      <c r="I1674" s="15" t="s">
        <v>1672</v>
      </c>
      <c r="J1674" s="17" t="s">
        <v>1673</v>
      </c>
      <c r="K1674" s="15" t="s">
        <v>1679</v>
      </c>
      <c r="L1674" s="15" t="s">
        <v>1675</v>
      </c>
    </row>
    <row r="1675" ht="22.5" spans="1:12">
      <c r="A1675" s="15"/>
      <c r="B1675" s="15" t="s">
        <v>1741</v>
      </c>
      <c r="C1675" s="16">
        <v>19.5833</v>
      </c>
      <c r="D1675" s="15"/>
      <c r="E1675" s="15"/>
      <c r="F1675" s="15"/>
      <c r="G1675" s="15"/>
      <c r="H1675" s="17"/>
      <c r="I1675" s="15"/>
      <c r="J1675" s="17"/>
      <c r="K1675" s="15"/>
      <c r="L1675" s="15"/>
    </row>
    <row r="1676" ht="33.75" spans="1:12">
      <c r="A1676" s="15"/>
      <c r="B1676" s="15" t="s">
        <v>2791</v>
      </c>
      <c r="C1676" s="16">
        <v>4.288544</v>
      </c>
      <c r="D1676" s="15"/>
      <c r="E1676" s="15"/>
      <c r="F1676" s="15"/>
      <c r="G1676" s="15"/>
      <c r="H1676" s="17"/>
      <c r="I1676" s="15"/>
      <c r="J1676" s="17"/>
      <c r="K1676" s="15"/>
      <c r="L1676" s="15"/>
    </row>
    <row r="1677" ht="33.75" spans="1:12">
      <c r="A1677" s="15" t="s">
        <v>2829</v>
      </c>
      <c r="B1677" s="15" t="s">
        <v>2790</v>
      </c>
      <c r="C1677" s="16">
        <v>10</v>
      </c>
      <c r="D1677" s="15"/>
      <c r="E1677" s="15"/>
      <c r="F1677" s="15"/>
      <c r="G1677" s="15"/>
      <c r="H1677" s="17"/>
      <c r="I1677" s="15"/>
      <c r="J1677" s="17"/>
      <c r="K1677" s="15"/>
      <c r="L1677" s="15"/>
    </row>
    <row r="1678" ht="22.5" spans="1:12">
      <c r="A1678" s="15"/>
      <c r="B1678" s="15" t="s">
        <v>1680</v>
      </c>
      <c r="C1678" s="16">
        <v>4.13</v>
      </c>
      <c r="D1678" s="15"/>
      <c r="E1678" s="15"/>
      <c r="F1678" s="15"/>
      <c r="G1678" s="15"/>
      <c r="H1678" s="17"/>
      <c r="I1678" s="15"/>
      <c r="J1678" s="17"/>
      <c r="K1678" s="15"/>
      <c r="L1678" s="15"/>
    </row>
    <row r="1679" ht="22.5" spans="1:12">
      <c r="A1679" s="15"/>
      <c r="B1679" s="15" t="s">
        <v>1683</v>
      </c>
      <c r="C1679" s="16">
        <v>151.282029</v>
      </c>
      <c r="D1679" s="15" t="s">
        <v>1667</v>
      </c>
      <c r="E1679" s="15" t="s">
        <v>1668</v>
      </c>
      <c r="F1679" s="15" t="s">
        <v>1669</v>
      </c>
      <c r="G1679" s="15" t="s">
        <v>1670</v>
      </c>
      <c r="H1679" s="17" t="s">
        <v>1671</v>
      </c>
      <c r="I1679" s="15" t="s">
        <v>1672</v>
      </c>
      <c r="J1679" s="17" t="s">
        <v>1673</v>
      </c>
      <c r="K1679" s="15" t="s">
        <v>1674</v>
      </c>
      <c r="L1679" s="15" t="s">
        <v>1675</v>
      </c>
    </row>
    <row r="1680" ht="22.5" spans="1:12">
      <c r="A1680" s="15"/>
      <c r="B1680" s="15"/>
      <c r="C1680" s="16"/>
      <c r="D1680" s="15"/>
      <c r="E1680" s="15" t="s">
        <v>1676</v>
      </c>
      <c r="F1680" s="15" t="s">
        <v>1677</v>
      </c>
      <c r="G1680" s="15" t="s">
        <v>1678</v>
      </c>
      <c r="H1680" s="17" t="s">
        <v>1671</v>
      </c>
      <c r="I1680" s="15" t="s">
        <v>1672</v>
      </c>
      <c r="J1680" s="17" t="s">
        <v>1673</v>
      </c>
      <c r="K1680" s="15" t="s">
        <v>1679</v>
      </c>
      <c r="L1680" s="15" t="s">
        <v>1675</v>
      </c>
    </row>
    <row r="1681" ht="22.5" spans="1:12">
      <c r="A1681" s="15"/>
      <c r="B1681" s="15" t="s">
        <v>1684</v>
      </c>
      <c r="C1681" s="16">
        <v>225.7866</v>
      </c>
      <c r="D1681" s="15" t="s">
        <v>1667</v>
      </c>
      <c r="E1681" s="15" t="s">
        <v>1668</v>
      </c>
      <c r="F1681" s="15" t="s">
        <v>1669</v>
      </c>
      <c r="G1681" s="15" t="s">
        <v>1670</v>
      </c>
      <c r="H1681" s="17" t="s">
        <v>1671</v>
      </c>
      <c r="I1681" s="15" t="s">
        <v>1672</v>
      </c>
      <c r="J1681" s="17" t="s">
        <v>1673</v>
      </c>
      <c r="K1681" s="15" t="s">
        <v>1674</v>
      </c>
      <c r="L1681" s="15" t="s">
        <v>1675</v>
      </c>
    </row>
    <row r="1682" ht="22.5" spans="1:12">
      <c r="A1682" s="15"/>
      <c r="B1682" s="15"/>
      <c r="C1682" s="16"/>
      <c r="D1682" s="15"/>
      <c r="E1682" s="15" t="s">
        <v>1676</v>
      </c>
      <c r="F1682" s="15" t="s">
        <v>1677</v>
      </c>
      <c r="G1682" s="15" t="s">
        <v>1678</v>
      </c>
      <c r="H1682" s="17" t="s">
        <v>1671</v>
      </c>
      <c r="I1682" s="15" t="s">
        <v>1672</v>
      </c>
      <c r="J1682" s="17" t="s">
        <v>1673</v>
      </c>
      <c r="K1682" s="15" t="s">
        <v>1679</v>
      </c>
      <c r="L1682" s="15" t="s">
        <v>1675</v>
      </c>
    </row>
    <row r="1683" spans="1:12">
      <c r="A1683" s="15"/>
      <c r="B1683" s="15" t="s">
        <v>1714</v>
      </c>
      <c r="C1683" s="16">
        <v>7.583436</v>
      </c>
      <c r="D1683" s="15" t="s">
        <v>1715</v>
      </c>
      <c r="E1683" s="15" t="s">
        <v>1668</v>
      </c>
      <c r="F1683" s="15" t="s">
        <v>1669</v>
      </c>
      <c r="G1683" s="15" t="s">
        <v>1716</v>
      </c>
      <c r="H1683" s="17" t="s">
        <v>1709</v>
      </c>
      <c r="I1683" s="15" t="s">
        <v>1717</v>
      </c>
      <c r="J1683" s="17" t="s">
        <v>1690</v>
      </c>
      <c r="K1683" s="15" t="s">
        <v>1697</v>
      </c>
      <c r="L1683" s="15" t="s">
        <v>1711</v>
      </c>
    </row>
    <row r="1684" ht="56.25" spans="1:12">
      <c r="A1684" s="15"/>
      <c r="B1684" s="15"/>
      <c r="C1684" s="16"/>
      <c r="D1684" s="15"/>
      <c r="E1684" s="15"/>
      <c r="F1684" s="15" t="s">
        <v>1693</v>
      </c>
      <c r="G1684" s="15" t="s">
        <v>1718</v>
      </c>
      <c r="H1684" s="17" t="s">
        <v>1709</v>
      </c>
      <c r="I1684" s="15" t="s">
        <v>1717</v>
      </c>
      <c r="J1684" s="17" t="s">
        <v>1673</v>
      </c>
      <c r="K1684" s="15" t="s">
        <v>1679</v>
      </c>
      <c r="L1684" s="15" t="s">
        <v>1711</v>
      </c>
    </row>
    <row r="1685" ht="78.75" spans="1:12">
      <c r="A1685" s="15"/>
      <c r="B1685" s="15"/>
      <c r="C1685" s="16"/>
      <c r="D1685" s="15"/>
      <c r="E1685" s="15" t="s">
        <v>1676</v>
      </c>
      <c r="F1685" s="15" t="s">
        <v>1719</v>
      </c>
      <c r="G1685" s="15" t="s">
        <v>1720</v>
      </c>
      <c r="H1685" s="17" t="s">
        <v>1709</v>
      </c>
      <c r="I1685" s="15" t="s">
        <v>1672</v>
      </c>
      <c r="J1685" s="17" t="s">
        <v>1673</v>
      </c>
      <c r="K1685" s="15" t="s">
        <v>1697</v>
      </c>
      <c r="L1685" s="15" t="s">
        <v>1711</v>
      </c>
    </row>
    <row r="1686" spans="1:12">
      <c r="A1686" s="15"/>
      <c r="B1686" s="15"/>
      <c r="C1686" s="16"/>
      <c r="D1686" s="15"/>
      <c r="E1686" s="15"/>
      <c r="F1686" s="15" t="s">
        <v>1677</v>
      </c>
      <c r="G1686" s="15" t="s">
        <v>1721</v>
      </c>
      <c r="H1686" s="17" t="s">
        <v>1671</v>
      </c>
      <c r="I1686" s="15" t="s">
        <v>1672</v>
      </c>
      <c r="J1686" s="17" t="s">
        <v>1673</v>
      </c>
      <c r="K1686" s="15" t="s">
        <v>1697</v>
      </c>
      <c r="L1686" s="15" t="s">
        <v>1675</v>
      </c>
    </row>
    <row r="1687" ht="22.5" spans="1:12">
      <c r="A1687" s="15"/>
      <c r="B1687" s="15" t="s">
        <v>1740</v>
      </c>
      <c r="C1687" s="16">
        <v>82.836</v>
      </c>
      <c r="D1687" s="15" t="s">
        <v>1667</v>
      </c>
      <c r="E1687" s="15" t="s">
        <v>1668</v>
      </c>
      <c r="F1687" s="15" t="s">
        <v>1669</v>
      </c>
      <c r="G1687" s="15" t="s">
        <v>1670</v>
      </c>
      <c r="H1687" s="17" t="s">
        <v>1671</v>
      </c>
      <c r="I1687" s="15" t="s">
        <v>1672</v>
      </c>
      <c r="J1687" s="17" t="s">
        <v>1673</v>
      </c>
      <c r="K1687" s="15" t="s">
        <v>1674</v>
      </c>
      <c r="L1687" s="15" t="s">
        <v>1675</v>
      </c>
    </row>
    <row r="1688" ht="22.5" spans="1:12">
      <c r="A1688" s="15"/>
      <c r="B1688" s="15"/>
      <c r="C1688" s="16"/>
      <c r="D1688" s="15"/>
      <c r="E1688" s="15" t="s">
        <v>1676</v>
      </c>
      <c r="F1688" s="15" t="s">
        <v>1677</v>
      </c>
      <c r="G1688" s="15" t="s">
        <v>1678</v>
      </c>
      <c r="H1688" s="17" t="s">
        <v>1671</v>
      </c>
      <c r="I1688" s="15" t="s">
        <v>1672</v>
      </c>
      <c r="J1688" s="17" t="s">
        <v>1673</v>
      </c>
      <c r="K1688" s="15" t="s">
        <v>1679</v>
      </c>
      <c r="L1688" s="15" t="s">
        <v>1675</v>
      </c>
    </row>
    <row r="1689" ht="22.5" spans="1:12">
      <c r="A1689" s="15"/>
      <c r="B1689" s="15" t="s">
        <v>1741</v>
      </c>
      <c r="C1689" s="16">
        <v>31.6667</v>
      </c>
      <c r="D1689" s="15"/>
      <c r="E1689" s="15"/>
      <c r="F1689" s="15"/>
      <c r="G1689" s="15"/>
      <c r="H1689" s="17"/>
      <c r="I1689" s="15"/>
      <c r="J1689" s="17"/>
      <c r="K1689" s="15"/>
      <c r="L1689" s="15"/>
    </row>
    <row r="1690" ht="33.75" spans="1:12">
      <c r="A1690" s="15"/>
      <c r="B1690" s="15" t="s">
        <v>2791</v>
      </c>
      <c r="C1690" s="16">
        <v>5.722569</v>
      </c>
      <c r="D1690" s="15"/>
      <c r="E1690" s="15"/>
      <c r="F1690" s="15"/>
      <c r="G1690" s="15"/>
      <c r="H1690" s="17"/>
      <c r="I1690" s="15"/>
      <c r="J1690" s="17"/>
      <c r="K1690" s="15"/>
      <c r="L1690" s="15"/>
    </row>
    <row r="1691" ht="33.75" spans="1:12">
      <c r="A1691" s="15" t="s">
        <v>2830</v>
      </c>
      <c r="B1691" s="15" t="s">
        <v>2790</v>
      </c>
      <c r="C1691" s="16">
        <v>3</v>
      </c>
      <c r="D1691" s="15"/>
      <c r="E1691" s="15"/>
      <c r="F1691" s="15"/>
      <c r="G1691" s="15"/>
      <c r="H1691" s="17"/>
      <c r="I1691" s="15"/>
      <c r="J1691" s="17"/>
      <c r="K1691" s="15"/>
      <c r="L1691" s="15"/>
    </row>
    <row r="1692" ht="22.5" spans="1:12">
      <c r="A1692" s="15"/>
      <c r="B1692" s="15" t="s">
        <v>1680</v>
      </c>
      <c r="C1692" s="16">
        <v>0.8</v>
      </c>
      <c r="D1692" s="15"/>
      <c r="E1692" s="15"/>
      <c r="F1692" s="15"/>
      <c r="G1692" s="15"/>
      <c r="H1692" s="17"/>
      <c r="I1692" s="15"/>
      <c r="J1692" s="17"/>
      <c r="K1692" s="15"/>
      <c r="L1692" s="15"/>
    </row>
    <row r="1693" ht="22.5" spans="1:12">
      <c r="A1693" s="15"/>
      <c r="B1693" s="15" t="s">
        <v>1683</v>
      </c>
      <c r="C1693" s="16">
        <v>37.105488</v>
      </c>
      <c r="D1693" s="15" t="s">
        <v>1667</v>
      </c>
      <c r="E1693" s="15" t="s">
        <v>1668</v>
      </c>
      <c r="F1693" s="15" t="s">
        <v>1669</v>
      </c>
      <c r="G1693" s="15" t="s">
        <v>1670</v>
      </c>
      <c r="H1693" s="17" t="s">
        <v>1671</v>
      </c>
      <c r="I1693" s="15" t="s">
        <v>1672</v>
      </c>
      <c r="J1693" s="17" t="s">
        <v>1673</v>
      </c>
      <c r="K1693" s="15" t="s">
        <v>1674</v>
      </c>
      <c r="L1693" s="15" t="s">
        <v>1675</v>
      </c>
    </row>
    <row r="1694" ht="22.5" spans="1:12">
      <c r="A1694" s="15"/>
      <c r="B1694" s="15"/>
      <c r="C1694" s="16"/>
      <c r="D1694" s="15"/>
      <c r="E1694" s="15" t="s">
        <v>1676</v>
      </c>
      <c r="F1694" s="15" t="s">
        <v>1677</v>
      </c>
      <c r="G1694" s="15" t="s">
        <v>1678</v>
      </c>
      <c r="H1694" s="17" t="s">
        <v>1671</v>
      </c>
      <c r="I1694" s="15" t="s">
        <v>1672</v>
      </c>
      <c r="J1694" s="17" t="s">
        <v>1673</v>
      </c>
      <c r="K1694" s="15" t="s">
        <v>1679</v>
      </c>
      <c r="L1694" s="15" t="s">
        <v>1675</v>
      </c>
    </row>
    <row r="1695" ht="22.5" spans="1:12">
      <c r="A1695" s="15"/>
      <c r="B1695" s="15" t="s">
        <v>1684</v>
      </c>
      <c r="C1695" s="16">
        <v>56.9432</v>
      </c>
      <c r="D1695" s="15" t="s">
        <v>1667</v>
      </c>
      <c r="E1695" s="15" t="s">
        <v>1668</v>
      </c>
      <c r="F1695" s="15" t="s">
        <v>1669</v>
      </c>
      <c r="G1695" s="15" t="s">
        <v>1670</v>
      </c>
      <c r="H1695" s="17" t="s">
        <v>1671</v>
      </c>
      <c r="I1695" s="15" t="s">
        <v>1672</v>
      </c>
      <c r="J1695" s="17" t="s">
        <v>1673</v>
      </c>
      <c r="K1695" s="15" t="s">
        <v>1674</v>
      </c>
      <c r="L1695" s="15" t="s">
        <v>1675</v>
      </c>
    </row>
    <row r="1696" ht="22.5" spans="1:12">
      <c r="A1696" s="15"/>
      <c r="B1696" s="15"/>
      <c r="C1696" s="16"/>
      <c r="D1696" s="15"/>
      <c r="E1696" s="15" t="s">
        <v>1676</v>
      </c>
      <c r="F1696" s="15" t="s">
        <v>1677</v>
      </c>
      <c r="G1696" s="15" t="s">
        <v>1678</v>
      </c>
      <c r="H1696" s="17" t="s">
        <v>1671</v>
      </c>
      <c r="I1696" s="15" t="s">
        <v>1672</v>
      </c>
      <c r="J1696" s="17" t="s">
        <v>1673</v>
      </c>
      <c r="K1696" s="15" t="s">
        <v>1679</v>
      </c>
      <c r="L1696" s="15" t="s">
        <v>1675</v>
      </c>
    </row>
    <row r="1697" spans="1:12">
      <c r="A1697" s="15"/>
      <c r="B1697" s="15" t="s">
        <v>1714</v>
      </c>
      <c r="C1697" s="16">
        <v>1.921158</v>
      </c>
      <c r="D1697" s="15" t="s">
        <v>1715</v>
      </c>
      <c r="E1697" s="15" t="s">
        <v>1668</v>
      </c>
      <c r="F1697" s="15" t="s">
        <v>1669</v>
      </c>
      <c r="G1697" s="15" t="s">
        <v>1716</v>
      </c>
      <c r="H1697" s="17" t="s">
        <v>1709</v>
      </c>
      <c r="I1697" s="15" t="s">
        <v>1717</v>
      </c>
      <c r="J1697" s="17" t="s">
        <v>1690</v>
      </c>
      <c r="K1697" s="15" t="s">
        <v>1697</v>
      </c>
      <c r="L1697" s="15" t="s">
        <v>1711</v>
      </c>
    </row>
    <row r="1698" ht="56.25" spans="1:12">
      <c r="A1698" s="15"/>
      <c r="B1698" s="15"/>
      <c r="C1698" s="16"/>
      <c r="D1698" s="15"/>
      <c r="E1698" s="15"/>
      <c r="F1698" s="15" t="s">
        <v>1693</v>
      </c>
      <c r="G1698" s="15" t="s">
        <v>1718</v>
      </c>
      <c r="H1698" s="17" t="s">
        <v>1709</v>
      </c>
      <c r="I1698" s="15" t="s">
        <v>1717</v>
      </c>
      <c r="J1698" s="17" t="s">
        <v>1673</v>
      </c>
      <c r="K1698" s="15" t="s">
        <v>1679</v>
      </c>
      <c r="L1698" s="15" t="s">
        <v>1711</v>
      </c>
    </row>
    <row r="1699" ht="78.75" spans="1:12">
      <c r="A1699" s="15"/>
      <c r="B1699" s="15"/>
      <c r="C1699" s="16"/>
      <c r="D1699" s="15"/>
      <c r="E1699" s="15" t="s">
        <v>1676</v>
      </c>
      <c r="F1699" s="15" t="s">
        <v>1719</v>
      </c>
      <c r="G1699" s="15" t="s">
        <v>1720</v>
      </c>
      <c r="H1699" s="17" t="s">
        <v>1709</v>
      </c>
      <c r="I1699" s="15" t="s">
        <v>1672</v>
      </c>
      <c r="J1699" s="17" t="s">
        <v>1673</v>
      </c>
      <c r="K1699" s="15" t="s">
        <v>1697</v>
      </c>
      <c r="L1699" s="15" t="s">
        <v>1711</v>
      </c>
    </row>
    <row r="1700" spans="1:12">
      <c r="A1700" s="15"/>
      <c r="B1700" s="15"/>
      <c r="C1700" s="16"/>
      <c r="D1700" s="15"/>
      <c r="E1700" s="15"/>
      <c r="F1700" s="15" t="s">
        <v>1677</v>
      </c>
      <c r="G1700" s="15" t="s">
        <v>1721</v>
      </c>
      <c r="H1700" s="17" t="s">
        <v>1671</v>
      </c>
      <c r="I1700" s="15" t="s">
        <v>1672</v>
      </c>
      <c r="J1700" s="17" t="s">
        <v>1673</v>
      </c>
      <c r="K1700" s="15" t="s">
        <v>1697</v>
      </c>
      <c r="L1700" s="15" t="s">
        <v>1675</v>
      </c>
    </row>
    <row r="1701" ht="22.5" spans="1:12">
      <c r="A1701" s="15"/>
      <c r="B1701" s="15" t="s">
        <v>1740</v>
      </c>
      <c r="C1701" s="16">
        <v>19.2576</v>
      </c>
      <c r="D1701" s="15" t="s">
        <v>1667</v>
      </c>
      <c r="E1701" s="15" t="s">
        <v>1668</v>
      </c>
      <c r="F1701" s="15" t="s">
        <v>1669</v>
      </c>
      <c r="G1701" s="15" t="s">
        <v>1670</v>
      </c>
      <c r="H1701" s="17" t="s">
        <v>1671</v>
      </c>
      <c r="I1701" s="15" t="s">
        <v>1672</v>
      </c>
      <c r="J1701" s="17" t="s">
        <v>1673</v>
      </c>
      <c r="K1701" s="15" t="s">
        <v>1674</v>
      </c>
      <c r="L1701" s="15" t="s">
        <v>1675</v>
      </c>
    </row>
    <row r="1702" ht="22.5" spans="1:12">
      <c r="A1702" s="15"/>
      <c r="B1702" s="15"/>
      <c r="C1702" s="16"/>
      <c r="D1702" s="15"/>
      <c r="E1702" s="15" t="s">
        <v>1676</v>
      </c>
      <c r="F1702" s="15" t="s">
        <v>1677</v>
      </c>
      <c r="G1702" s="15" t="s">
        <v>1678</v>
      </c>
      <c r="H1702" s="17" t="s">
        <v>1671</v>
      </c>
      <c r="I1702" s="15" t="s">
        <v>1672</v>
      </c>
      <c r="J1702" s="17" t="s">
        <v>1673</v>
      </c>
      <c r="K1702" s="15" t="s">
        <v>1679</v>
      </c>
      <c r="L1702" s="15" t="s">
        <v>1675</v>
      </c>
    </row>
    <row r="1703" ht="22.5" spans="1:12">
      <c r="A1703" s="15"/>
      <c r="B1703" s="15" t="s">
        <v>1741</v>
      </c>
      <c r="C1703" s="16">
        <v>8.75</v>
      </c>
      <c r="D1703" s="15"/>
      <c r="E1703" s="15"/>
      <c r="F1703" s="15"/>
      <c r="G1703" s="15"/>
      <c r="H1703" s="17"/>
      <c r="I1703" s="15"/>
      <c r="J1703" s="17"/>
      <c r="K1703" s="15"/>
      <c r="L1703" s="15"/>
    </row>
    <row r="1704" ht="33.75" spans="1:12">
      <c r="A1704" s="15"/>
      <c r="B1704" s="15" t="s">
        <v>2791</v>
      </c>
      <c r="C1704" s="16">
        <v>2.339309</v>
      </c>
      <c r="D1704" s="15"/>
      <c r="E1704" s="15"/>
      <c r="F1704" s="15"/>
      <c r="G1704" s="15"/>
      <c r="H1704" s="17"/>
      <c r="I1704" s="15"/>
      <c r="J1704" s="17"/>
      <c r="K1704" s="15"/>
      <c r="L1704" s="15"/>
    </row>
    <row r="1705" ht="33.75" spans="1:12">
      <c r="A1705" s="15" t="s">
        <v>2831</v>
      </c>
      <c r="B1705" s="15" t="s">
        <v>2790</v>
      </c>
      <c r="C1705" s="16">
        <v>7</v>
      </c>
      <c r="D1705" s="15"/>
      <c r="E1705" s="15"/>
      <c r="F1705" s="15"/>
      <c r="G1705" s="15"/>
      <c r="H1705" s="17"/>
      <c r="I1705" s="15"/>
      <c r="J1705" s="17"/>
      <c r="K1705" s="15"/>
      <c r="L1705" s="15"/>
    </row>
    <row r="1706" ht="22.5" spans="1:12">
      <c r="A1706" s="15"/>
      <c r="B1706" s="15" t="s">
        <v>1683</v>
      </c>
      <c r="C1706" s="16">
        <v>75.93469</v>
      </c>
      <c r="D1706" s="15" t="s">
        <v>1667</v>
      </c>
      <c r="E1706" s="15" t="s">
        <v>1668</v>
      </c>
      <c r="F1706" s="15" t="s">
        <v>1669</v>
      </c>
      <c r="G1706" s="15" t="s">
        <v>1670</v>
      </c>
      <c r="H1706" s="17" t="s">
        <v>1671</v>
      </c>
      <c r="I1706" s="15" t="s">
        <v>1672</v>
      </c>
      <c r="J1706" s="17" t="s">
        <v>1673</v>
      </c>
      <c r="K1706" s="15" t="s">
        <v>1674</v>
      </c>
      <c r="L1706" s="15" t="s">
        <v>1675</v>
      </c>
    </row>
    <row r="1707" ht="22.5" spans="1:12">
      <c r="A1707" s="15"/>
      <c r="B1707" s="15"/>
      <c r="C1707" s="16"/>
      <c r="D1707" s="15"/>
      <c r="E1707" s="15" t="s">
        <v>1676</v>
      </c>
      <c r="F1707" s="15" t="s">
        <v>1677</v>
      </c>
      <c r="G1707" s="15" t="s">
        <v>1678</v>
      </c>
      <c r="H1707" s="17" t="s">
        <v>1671</v>
      </c>
      <c r="I1707" s="15" t="s">
        <v>1672</v>
      </c>
      <c r="J1707" s="17" t="s">
        <v>1673</v>
      </c>
      <c r="K1707" s="15" t="s">
        <v>1679</v>
      </c>
      <c r="L1707" s="15" t="s">
        <v>1675</v>
      </c>
    </row>
    <row r="1708" ht="22.5" spans="1:12">
      <c r="A1708" s="15"/>
      <c r="B1708" s="15" t="s">
        <v>1684</v>
      </c>
      <c r="C1708" s="16">
        <v>114.2341</v>
      </c>
      <c r="D1708" s="15" t="s">
        <v>1667</v>
      </c>
      <c r="E1708" s="15" t="s">
        <v>1668</v>
      </c>
      <c r="F1708" s="15" t="s">
        <v>1669</v>
      </c>
      <c r="G1708" s="15" t="s">
        <v>1670</v>
      </c>
      <c r="H1708" s="17" t="s">
        <v>1671</v>
      </c>
      <c r="I1708" s="15" t="s">
        <v>1672</v>
      </c>
      <c r="J1708" s="17" t="s">
        <v>1673</v>
      </c>
      <c r="K1708" s="15" t="s">
        <v>1674</v>
      </c>
      <c r="L1708" s="15" t="s">
        <v>1675</v>
      </c>
    </row>
    <row r="1709" ht="22.5" spans="1:12">
      <c r="A1709" s="15"/>
      <c r="B1709" s="15"/>
      <c r="C1709" s="16"/>
      <c r="D1709" s="15"/>
      <c r="E1709" s="15" t="s">
        <v>1676</v>
      </c>
      <c r="F1709" s="15" t="s">
        <v>1677</v>
      </c>
      <c r="G1709" s="15" t="s">
        <v>1678</v>
      </c>
      <c r="H1709" s="17" t="s">
        <v>1671</v>
      </c>
      <c r="I1709" s="15" t="s">
        <v>1672</v>
      </c>
      <c r="J1709" s="17" t="s">
        <v>1673</v>
      </c>
      <c r="K1709" s="15" t="s">
        <v>1679</v>
      </c>
      <c r="L1709" s="15" t="s">
        <v>1675</v>
      </c>
    </row>
    <row r="1710" spans="1:12">
      <c r="A1710" s="15"/>
      <c r="B1710" s="15" t="s">
        <v>1714</v>
      </c>
      <c r="C1710" s="16">
        <v>3.837204</v>
      </c>
      <c r="D1710" s="15" t="s">
        <v>1715</v>
      </c>
      <c r="E1710" s="15" t="s">
        <v>1668</v>
      </c>
      <c r="F1710" s="15" t="s">
        <v>1669</v>
      </c>
      <c r="G1710" s="15" t="s">
        <v>1716</v>
      </c>
      <c r="H1710" s="17" t="s">
        <v>1709</v>
      </c>
      <c r="I1710" s="15" t="s">
        <v>1717</v>
      </c>
      <c r="J1710" s="17" t="s">
        <v>1690</v>
      </c>
      <c r="K1710" s="15" t="s">
        <v>1697</v>
      </c>
      <c r="L1710" s="15" t="s">
        <v>1711</v>
      </c>
    </row>
    <row r="1711" ht="56.25" spans="1:12">
      <c r="A1711" s="15"/>
      <c r="B1711" s="15"/>
      <c r="C1711" s="16"/>
      <c r="D1711" s="15"/>
      <c r="E1711" s="15"/>
      <c r="F1711" s="15" t="s">
        <v>1693</v>
      </c>
      <c r="G1711" s="15" t="s">
        <v>1718</v>
      </c>
      <c r="H1711" s="17" t="s">
        <v>1709</v>
      </c>
      <c r="I1711" s="15" t="s">
        <v>1717</v>
      </c>
      <c r="J1711" s="17" t="s">
        <v>1673</v>
      </c>
      <c r="K1711" s="15" t="s">
        <v>1679</v>
      </c>
      <c r="L1711" s="15" t="s">
        <v>1711</v>
      </c>
    </row>
    <row r="1712" ht="78.75" spans="1:12">
      <c r="A1712" s="15"/>
      <c r="B1712" s="15"/>
      <c r="C1712" s="16"/>
      <c r="D1712" s="15"/>
      <c r="E1712" s="15" t="s">
        <v>1676</v>
      </c>
      <c r="F1712" s="15" t="s">
        <v>1719</v>
      </c>
      <c r="G1712" s="15" t="s">
        <v>1720</v>
      </c>
      <c r="H1712" s="17" t="s">
        <v>1709</v>
      </c>
      <c r="I1712" s="15" t="s">
        <v>1672</v>
      </c>
      <c r="J1712" s="17" t="s">
        <v>1673</v>
      </c>
      <c r="K1712" s="15" t="s">
        <v>1697</v>
      </c>
      <c r="L1712" s="15" t="s">
        <v>1711</v>
      </c>
    </row>
    <row r="1713" spans="1:12">
      <c r="A1713" s="15"/>
      <c r="B1713" s="15"/>
      <c r="C1713" s="16"/>
      <c r="D1713" s="15"/>
      <c r="E1713" s="15"/>
      <c r="F1713" s="15" t="s">
        <v>1677</v>
      </c>
      <c r="G1713" s="15" t="s">
        <v>1721</v>
      </c>
      <c r="H1713" s="17" t="s">
        <v>1671</v>
      </c>
      <c r="I1713" s="15" t="s">
        <v>1672</v>
      </c>
      <c r="J1713" s="17" t="s">
        <v>1673</v>
      </c>
      <c r="K1713" s="15" t="s">
        <v>1697</v>
      </c>
      <c r="L1713" s="15" t="s">
        <v>1675</v>
      </c>
    </row>
    <row r="1714" ht="22.5" spans="1:12">
      <c r="A1714" s="15"/>
      <c r="B1714" s="15" t="s">
        <v>1740</v>
      </c>
      <c r="C1714" s="16">
        <v>41.6304</v>
      </c>
      <c r="D1714" s="15" t="s">
        <v>1667</v>
      </c>
      <c r="E1714" s="15" t="s">
        <v>1668</v>
      </c>
      <c r="F1714" s="15" t="s">
        <v>1669</v>
      </c>
      <c r="G1714" s="15" t="s">
        <v>1670</v>
      </c>
      <c r="H1714" s="17" t="s">
        <v>1671</v>
      </c>
      <c r="I1714" s="15" t="s">
        <v>1672</v>
      </c>
      <c r="J1714" s="17" t="s">
        <v>1673</v>
      </c>
      <c r="K1714" s="15" t="s">
        <v>1674</v>
      </c>
      <c r="L1714" s="15" t="s">
        <v>1675</v>
      </c>
    </row>
    <row r="1715" ht="22.5" spans="1:12">
      <c r="A1715" s="15"/>
      <c r="B1715" s="15"/>
      <c r="C1715" s="16"/>
      <c r="D1715" s="15"/>
      <c r="E1715" s="15" t="s">
        <v>1676</v>
      </c>
      <c r="F1715" s="15" t="s">
        <v>1677</v>
      </c>
      <c r="G1715" s="15" t="s">
        <v>1678</v>
      </c>
      <c r="H1715" s="17" t="s">
        <v>1671</v>
      </c>
      <c r="I1715" s="15" t="s">
        <v>1672</v>
      </c>
      <c r="J1715" s="17" t="s">
        <v>1673</v>
      </c>
      <c r="K1715" s="15" t="s">
        <v>1679</v>
      </c>
      <c r="L1715" s="15" t="s">
        <v>1675</v>
      </c>
    </row>
    <row r="1716" ht="22.5" spans="1:12">
      <c r="A1716" s="15"/>
      <c r="B1716" s="15" t="s">
        <v>1741</v>
      </c>
      <c r="C1716" s="16">
        <v>15</v>
      </c>
      <c r="D1716" s="15"/>
      <c r="E1716" s="15"/>
      <c r="F1716" s="15"/>
      <c r="G1716" s="15"/>
      <c r="H1716" s="17"/>
      <c r="I1716" s="15"/>
      <c r="J1716" s="17"/>
      <c r="K1716" s="15"/>
      <c r="L1716" s="15"/>
    </row>
    <row r="1717" ht="33.75" spans="1:12">
      <c r="A1717" s="15"/>
      <c r="B1717" s="15" t="s">
        <v>2791</v>
      </c>
      <c r="C1717" s="16">
        <v>3.840975</v>
      </c>
      <c r="D1717" s="15"/>
      <c r="E1717" s="15"/>
      <c r="F1717" s="15"/>
      <c r="G1717" s="15"/>
      <c r="H1717" s="17"/>
      <c r="I1717" s="15"/>
      <c r="J1717" s="17"/>
      <c r="K1717" s="15"/>
      <c r="L1717" s="15"/>
    </row>
    <row r="1718" ht="33.75" spans="1:12">
      <c r="A1718" s="15" t="s">
        <v>2832</v>
      </c>
      <c r="B1718" s="15" t="s">
        <v>2790</v>
      </c>
      <c r="C1718" s="16">
        <v>1</v>
      </c>
      <c r="D1718" s="15"/>
      <c r="E1718" s="15"/>
      <c r="F1718" s="15"/>
      <c r="G1718" s="15"/>
      <c r="H1718" s="17"/>
      <c r="I1718" s="15"/>
      <c r="J1718" s="17"/>
      <c r="K1718" s="15"/>
      <c r="L1718" s="15"/>
    </row>
    <row r="1719" ht="22.5" spans="1:12">
      <c r="A1719" s="15"/>
      <c r="B1719" s="15" t="s">
        <v>1683</v>
      </c>
      <c r="C1719" s="16">
        <v>38.062833</v>
      </c>
      <c r="D1719" s="15" t="s">
        <v>1667</v>
      </c>
      <c r="E1719" s="15" t="s">
        <v>1668</v>
      </c>
      <c r="F1719" s="15" t="s">
        <v>1669</v>
      </c>
      <c r="G1719" s="15" t="s">
        <v>1670</v>
      </c>
      <c r="H1719" s="17" t="s">
        <v>1671</v>
      </c>
      <c r="I1719" s="15" t="s">
        <v>1672</v>
      </c>
      <c r="J1719" s="17" t="s">
        <v>1673</v>
      </c>
      <c r="K1719" s="15" t="s">
        <v>1674</v>
      </c>
      <c r="L1719" s="15" t="s">
        <v>1675</v>
      </c>
    </row>
    <row r="1720" ht="22.5" spans="1:12">
      <c r="A1720" s="15"/>
      <c r="B1720" s="15"/>
      <c r="C1720" s="16"/>
      <c r="D1720" s="15"/>
      <c r="E1720" s="15" t="s">
        <v>1676</v>
      </c>
      <c r="F1720" s="15" t="s">
        <v>1677</v>
      </c>
      <c r="G1720" s="15" t="s">
        <v>1678</v>
      </c>
      <c r="H1720" s="17" t="s">
        <v>1671</v>
      </c>
      <c r="I1720" s="15" t="s">
        <v>1672</v>
      </c>
      <c r="J1720" s="17" t="s">
        <v>1673</v>
      </c>
      <c r="K1720" s="15" t="s">
        <v>1679</v>
      </c>
      <c r="L1720" s="15" t="s">
        <v>1675</v>
      </c>
    </row>
    <row r="1721" ht="22.5" spans="1:12">
      <c r="A1721" s="15"/>
      <c r="B1721" s="15" t="s">
        <v>1684</v>
      </c>
      <c r="C1721" s="16">
        <v>56.0508</v>
      </c>
      <c r="D1721" s="15" t="s">
        <v>1667</v>
      </c>
      <c r="E1721" s="15" t="s">
        <v>1668</v>
      </c>
      <c r="F1721" s="15" t="s">
        <v>1669</v>
      </c>
      <c r="G1721" s="15" t="s">
        <v>1670</v>
      </c>
      <c r="H1721" s="17" t="s">
        <v>1671</v>
      </c>
      <c r="I1721" s="15" t="s">
        <v>1672</v>
      </c>
      <c r="J1721" s="17" t="s">
        <v>1673</v>
      </c>
      <c r="K1721" s="15" t="s">
        <v>1674</v>
      </c>
      <c r="L1721" s="15" t="s">
        <v>1675</v>
      </c>
    </row>
    <row r="1722" ht="22.5" spans="1:12">
      <c r="A1722" s="15"/>
      <c r="B1722" s="15"/>
      <c r="C1722" s="16"/>
      <c r="D1722" s="15"/>
      <c r="E1722" s="15" t="s">
        <v>1676</v>
      </c>
      <c r="F1722" s="15" t="s">
        <v>1677</v>
      </c>
      <c r="G1722" s="15" t="s">
        <v>1678</v>
      </c>
      <c r="H1722" s="17" t="s">
        <v>1671</v>
      </c>
      <c r="I1722" s="15" t="s">
        <v>1672</v>
      </c>
      <c r="J1722" s="17" t="s">
        <v>1673</v>
      </c>
      <c r="K1722" s="15" t="s">
        <v>1679</v>
      </c>
      <c r="L1722" s="15" t="s">
        <v>1675</v>
      </c>
    </row>
    <row r="1723" spans="1:12">
      <c r="A1723" s="15"/>
      <c r="B1723" s="15" t="s">
        <v>1714</v>
      </c>
      <c r="C1723" s="16">
        <v>1.879176</v>
      </c>
      <c r="D1723" s="15" t="s">
        <v>1715</v>
      </c>
      <c r="E1723" s="15" t="s">
        <v>1668</v>
      </c>
      <c r="F1723" s="15" t="s">
        <v>1669</v>
      </c>
      <c r="G1723" s="15" t="s">
        <v>1716</v>
      </c>
      <c r="H1723" s="17" t="s">
        <v>1709</v>
      </c>
      <c r="I1723" s="15" t="s">
        <v>1717</v>
      </c>
      <c r="J1723" s="17" t="s">
        <v>1690</v>
      </c>
      <c r="K1723" s="15" t="s">
        <v>1697</v>
      </c>
      <c r="L1723" s="15" t="s">
        <v>1711</v>
      </c>
    </row>
    <row r="1724" ht="56.25" spans="1:12">
      <c r="A1724" s="15"/>
      <c r="B1724" s="15"/>
      <c r="C1724" s="16"/>
      <c r="D1724" s="15"/>
      <c r="E1724" s="15"/>
      <c r="F1724" s="15" t="s">
        <v>1693</v>
      </c>
      <c r="G1724" s="15" t="s">
        <v>1718</v>
      </c>
      <c r="H1724" s="17" t="s">
        <v>1709</v>
      </c>
      <c r="I1724" s="15" t="s">
        <v>1717</v>
      </c>
      <c r="J1724" s="17" t="s">
        <v>1673</v>
      </c>
      <c r="K1724" s="15" t="s">
        <v>1679</v>
      </c>
      <c r="L1724" s="15" t="s">
        <v>1711</v>
      </c>
    </row>
    <row r="1725" ht="78.75" spans="1:12">
      <c r="A1725" s="15"/>
      <c r="B1725" s="15"/>
      <c r="C1725" s="16"/>
      <c r="D1725" s="15"/>
      <c r="E1725" s="15" t="s">
        <v>1676</v>
      </c>
      <c r="F1725" s="15" t="s">
        <v>1719</v>
      </c>
      <c r="G1725" s="15" t="s">
        <v>1720</v>
      </c>
      <c r="H1725" s="17" t="s">
        <v>1709</v>
      </c>
      <c r="I1725" s="15" t="s">
        <v>1672</v>
      </c>
      <c r="J1725" s="17" t="s">
        <v>1673</v>
      </c>
      <c r="K1725" s="15" t="s">
        <v>1697</v>
      </c>
      <c r="L1725" s="15" t="s">
        <v>1711</v>
      </c>
    </row>
    <row r="1726" spans="1:12">
      <c r="A1726" s="15"/>
      <c r="B1726" s="15"/>
      <c r="C1726" s="16"/>
      <c r="D1726" s="15"/>
      <c r="E1726" s="15"/>
      <c r="F1726" s="15" t="s">
        <v>1677</v>
      </c>
      <c r="G1726" s="15" t="s">
        <v>1721</v>
      </c>
      <c r="H1726" s="17" t="s">
        <v>1671</v>
      </c>
      <c r="I1726" s="15" t="s">
        <v>1672</v>
      </c>
      <c r="J1726" s="17" t="s">
        <v>1673</v>
      </c>
      <c r="K1726" s="15" t="s">
        <v>1697</v>
      </c>
      <c r="L1726" s="15" t="s">
        <v>1675</v>
      </c>
    </row>
    <row r="1727" ht="22.5" spans="1:12">
      <c r="A1727" s="15"/>
      <c r="B1727" s="15" t="s">
        <v>1740</v>
      </c>
      <c r="C1727" s="16">
        <v>21.5232</v>
      </c>
      <c r="D1727" s="15" t="s">
        <v>1667</v>
      </c>
      <c r="E1727" s="15" t="s">
        <v>1668</v>
      </c>
      <c r="F1727" s="15" t="s">
        <v>1669</v>
      </c>
      <c r="G1727" s="15" t="s">
        <v>1670</v>
      </c>
      <c r="H1727" s="17" t="s">
        <v>1671</v>
      </c>
      <c r="I1727" s="15" t="s">
        <v>1672</v>
      </c>
      <c r="J1727" s="17" t="s">
        <v>1673</v>
      </c>
      <c r="K1727" s="15" t="s">
        <v>1674</v>
      </c>
      <c r="L1727" s="15" t="s">
        <v>1675</v>
      </c>
    </row>
    <row r="1728" ht="22.5" spans="1:12">
      <c r="A1728" s="15"/>
      <c r="B1728" s="15"/>
      <c r="C1728" s="16"/>
      <c r="D1728" s="15"/>
      <c r="E1728" s="15" t="s">
        <v>1676</v>
      </c>
      <c r="F1728" s="15" t="s">
        <v>1677</v>
      </c>
      <c r="G1728" s="15" t="s">
        <v>1678</v>
      </c>
      <c r="H1728" s="17" t="s">
        <v>1671</v>
      </c>
      <c r="I1728" s="15" t="s">
        <v>1672</v>
      </c>
      <c r="J1728" s="17" t="s">
        <v>1673</v>
      </c>
      <c r="K1728" s="15" t="s">
        <v>1679</v>
      </c>
      <c r="L1728" s="15" t="s">
        <v>1675</v>
      </c>
    </row>
    <row r="1729" ht="22.5" spans="1:12">
      <c r="A1729" s="15"/>
      <c r="B1729" s="15" t="s">
        <v>1741</v>
      </c>
      <c r="C1729" s="16">
        <v>8.75</v>
      </c>
      <c r="D1729" s="15"/>
      <c r="E1729" s="15"/>
      <c r="F1729" s="15"/>
      <c r="G1729" s="15"/>
      <c r="H1729" s="17"/>
      <c r="I1729" s="15"/>
      <c r="J1729" s="17"/>
      <c r="K1729" s="15"/>
      <c r="L1729" s="15"/>
    </row>
    <row r="1730" ht="33.75" spans="1:12">
      <c r="A1730" s="15"/>
      <c r="B1730" s="15" t="s">
        <v>2791</v>
      </c>
      <c r="C1730" s="16">
        <v>1.075518</v>
      </c>
      <c r="D1730" s="15"/>
      <c r="E1730" s="15"/>
      <c r="F1730" s="15"/>
      <c r="G1730" s="15"/>
      <c r="H1730" s="17"/>
      <c r="I1730" s="15"/>
      <c r="J1730" s="17"/>
      <c r="K1730" s="15"/>
      <c r="L1730" s="15"/>
    </row>
    <row r="1731" ht="33.75" spans="1:12">
      <c r="A1731" s="15" t="s">
        <v>2833</v>
      </c>
      <c r="B1731" s="15" t="s">
        <v>2790</v>
      </c>
      <c r="C1731" s="16">
        <v>6</v>
      </c>
      <c r="D1731" s="15"/>
      <c r="E1731" s="15"/>
      <c r="F1731" s="15"/>
      <c r="G1731" s="15"/>
      <c r="H1731" s="17"/>
      <c r="I1731" s="15"/>
      <c r="J1731" s="17"/>
      <c r="K1731" s="15"/>
      <c r="L1731" s="15"/>
    </row>
    <row r="1732" ht="22.5" spans="1:12">
      <c r="A1732" s="15"/>
      <c r="B1732" s="15" t="s">
        <v>1683</v>
      </c>
      <c r="C1732" s="16">
        <v>103.15744</v>
      </c>
      <c r="D1732" s="15" t="s">
        <v>1667</v>
      </c>
      <c r="E1732" s="15" t="s">
        <v>1668</v>
      </c>
      <c r="F1732" s="15" t="s">
        <v>1669</v>
      </c>
      <c r="G1732" s="15" t="s">
        <v>1670</v>
      </c>
      <c r="H1732" s="17" t="s">
        <v>1671</v>
      </c>
      <c r="I1732" s="15" t="s">
        <v>1672</v>
      </c>
      <c r="J1732" s="17" t="s">
        <v>1673</v>
      </c>
      <c r="K1732" s="15" t="s">
        <v>1674</v>
      </c>
      <c r="L1732" s="15" t="s">
        <v>1675</v>
      </c>
    </row>
    <row r="1733" ht="22.5" spans="1:12">
      <c r="A1733" s="15"/>
      <c r="B1733" s="15"/>
      <c r="C1733" s="16"/>
      <c r="D1733" s="15"/>
      <c r="E1733" s="15" t="s">
        <v>1676</v>
      </c>
      <c r="F1733" s="15" t="s">
        <v>1677</v>
      </c>
      <c r="G1733" s="15" t="s">
        <v>1678</v>
      </c>
      <c r="H1733" s="17" t="s">
        <v>1671</v>
      </c>
      <c r="I1733" s="15" t="s">
        <v>1672</v>
      </c>
      <c r="J1733" s="17" t="s">
        <v>1673</v>
      </c>
      <c r="K1733" s="15" t="s">
        <v>1679</v>
      </c>
      <c r="L1733" s="15" t="s">
        <v>1675</v>
      </c>
    </row>
    <row r="1734" ht="22.5" spans="1:12">
      <c r="A1734" s="15"/>
      <c r="B1734" s="15" t="s">
        <v>1684</v>
      </c>
      <c r="C1734" s="16">
        <v>154.3838</v>
      </c>
      <c r="D1734" s="15" t="s">
        <v>1667</v>
      </c>
      <c r="E1734" s="15" t="s">
        <v>1668</v>
      </c>
      <c r="F1734" s="15" t="s">
        <v>1669</v>
      </c>
      <c r="G1734" s="15" t="s">
        <v>1670</v>
      </c>
      <c r="H1734" s="17" t="s">
        <v>1671</v>
      </c>
      <c r="I1734" s="15" t="s">
        <v>1672</v>
      </c>
      <c r="J1734" s="17" t="s">
        <v>1673</v>
      </c>
      <c r="K1734" s="15" t="s">
        <v>1674</v>
      </c>
      <c r="L1734" s="15" t="s">
        <v>1675</v>
      </c>
    </row>
    <row r="1735" ht="22.5" spans="1:12">
      <c r="A1735" s="15"/>
      <c r="B1735" s="15"/>
      <c r="C1735" s="16"/>
      <c r="D1735" s="15"/>
      <c r="E1735" s="15" t="s">
        <v>1676</v>
      </c>
      <c r="F1735" s="15" t="s">
        <v>1677</v>
      </c>
      <c r="G1735" s="15" t="s">
        <v>1678</v>
      </c>
      <c r="H1735" s="17" t="s">
        <v>1671</v>
      </c>
      <c r="I1735" s="15" t="s">
        <v>1672</v>
      </c>
      <c r="J1735" s="17" t="s">
        <v>1673</v>
      </c>
      <c r="K1735" s="15" t="s">
        <v>1679</v>
      </c>
      <c r="L1735" s="15" t="s">
        <v>1675</v>
      </c>
    </row>
    <row r="1736" spans="1:12">
      <c r="A1736" s="15"/>
      <c r="B1736" s="15" t="s">
        <v>1714</v>
      </c>
      <c r="C1736" s="16">
        <v>5.196575</v>
      </c>
      <c r="D1736" s="15" t="s">
        <v>1715</v>
      </c>
      <c r="E1736" s="15" t="s">
        <v>1668</v>
      </c>
      <c r="F1736" s="15" t="s">
        <v>1669</v>
      </c>
      <c r="G1736" s="15" t="s">
        <v>1716</v>
      </c>
      <c r="H1736" s="17" t="s">
        <v>1709</v>
      </c>
      <c r="I1736" s="15" t="s">
        <v>1717</v>
      </c>
      <c r="J1736" s="17" t="s">
        <v>1690</v>
      </c>
      <c r="K1736" s="15" t="s">
        <v>1697</v>
      </c>
      <c r="L1736" s="15" t="s">
        <v>1711</v>
      </c>
    </row>
    <row r="1737" ht="56.25" spans="1:12">
      <c r="A1737" s="15"/>
      <c r="B1737" s="15"/>
      <c r="C1737" s="16"/>
      <c r="D1737" s="15"/>
      <c r="E1737" s="15"/>
      <c r="F1737" s="15" t="s">
        <v>1693</v>
      </c>
      <c r="G1737" s="15" t="s">
        <v>1718</v>
      </c>
      <c r="H1737" s="17" t="s">
        <v>1709</v>
      </c>
      <c r="I1737" s="15" t="s">
        <v>1717</v>
      </c>
      <c r="J1737" s="17" t="s">
        <v>1673</v>
      </c>
      <c r="K1737" s="15" t="s">
        <v>1679</v>
      </c>
      <c r="L1737" s="15" t="s">
        <v>1711</v>
      </c>
    </row>
    <row r="1738" ht="78.75" spans="1:12">
      <c r="A1738" s="15"/>
      <c r="B1738" s="15"/>
      <c r="C1738" s="16"/>
      <c r="D1738" s="15"/>
      <c r="E1738" s="15" t="s">
        <v>1676</v>
      </c>
      <c r="F1738" s="15" t="s">
        <v>1719</v>
      </c>
      <c r="G1738" s="15" t="s">
        <v>1720</v>
      </c>
      <c r="H1738" s="17" t="s">
        <v>1709</v>
      </c>
      <c r="I1738" s="15" t="s">
        <v>1672</v>
      </c>
      <c r="J1738" s="17" t="s">
        <v>1673</v>
      </c>
      <c r="K1738" s="15" t="s">
        <v>1697</v>
      </c>
      <c r="L1738" s="15" t="s">
        <v>1711</v>
      </c>
    </row>
    <row r="1739" spans="1:12">
      <c r="A1739" s="15"/>
      <c r="B1739" s="15"/>
      <c r="C1739" s="16"/>
      <c r="D1739" s="15"/>
      <c r="E1739" s="15"/>
      <c r="F1739" s="15" t="s">
        <v>1677</v>
      </c>
      <c r="G1739" s="15" t="s">
        <v>1721</v>
      </c>
      <c r="H1739" s="17" t="s">
        <v>1671</v>
      </c>
      <c r="I1739" s="15" t="s">
        <v>1672</v>
      </c>
      <c r="J1739" s="17" t="s">
        <v>1673</v>
      </c>
      <c r="K1739" s="15" t="s">
        <v>1697</v>
      </c>
      <c r="L1739" s="15" t="s">
        <v>1675</v>
      </c>
    </row>
    <row r="1740" ht="22.5" spans="1:12">
      <c r="A1740" s="15"/>
      <c r="B1740" s="15" t="s">
        <v>1740</v>
      </c>
      <c r="C1740" s="16">
        <v>57.0648</v>
      </c>
      <c r="D1740" s="15" t="s">
        <v>1667</v>
      </c>
      <c r="E1740" s="15" t="s">
        <v>1668</v>
      </c>
      <c r="F1740" s="15" t="s">
        <v>1669</v>
      </c>
      <c r="G1740" s="15" t="s">
        <v>1670</v>
      </c>
      <c r="H1740" s="17" t="s">
        <v>1671</v>
      </c>
      <c r="I1740" s="15" t="s">
        <v>1672</v>
      </c>
      <c r="J1740" s="17" t="s">
        <v>1673</v>
      </c>
      <c r="K1740" s="15" t="s">
        <v>1674</v>
      </c>
      <c r="L1740" s="15" t="s">
        <v>1675</v>
      </c>
    </row>
    <row r="1741" ht="22.5" spans="1:12">
      <c r="A1741" s="15"/>
      <c r="B1741" s="15"/>
      <c r="C1741" s="16"/>
      <c r="D1741" s="15"/>
      <c r="E1741" s="15" t="s">
        <v>1676</v>
      </c>
      <c r="F1741" s="15" t="s">
        <v>1677</v>
      </c>
      <c r="G1741" s="15" t="s">
        <v>1678</v>
      </c>
      <c r="H1741" s="17" t="s">
        <v>1671</v>
      </c>
      <c r="I1741" s="15" t="s">
        <v>1672</v>
      </c>
      <c r="J1741" s="17" t="s">
        <v>1673</v>
      </c>
      <c r="K1741" s="15" t="s">
        <v>1679</v>
      </c>
      <c r="L1741" s="15" t="s">
        <v>1675</v>
      </c>
    </row>
    <row r="1742" ht="22.5" spans="1:12">
      <c r="A1742" s="15"/>
      <c r="B1742" s="15" t="s">
        <v>1741</v>
      </c>
      <c r="C1742" s="16">
        <v>22.3958</v>
      </c>
      <c r="D1742" s="15"/>
      <c r="E1742" s="15"/>
      <c r="F1742" s="15"/>
      <c r="G1742" s="15"/>
      <c r="H1742" s="17"/>
      <c r="I1742" s="15"/>
      <c r="J1742" s="17"/>
      <c r="K1742" s="15"/>
      <c r="L1742" s="15"/>
    </row>
    <row r="1743" ht="33.75" spans="1:12">
      <c r="A1743" s="15"/>
      <c r="B1743" s="15" t="s">
        <v>2791</v>
      </c>
      <c r="C1743" s="16">
        <v>3.816173</v>
      </c>
      <c r="D1743" s="15"/>
      <c r="E1743" s="15"/>
      <c r="F1743" s="15"/>
      <c r="G1743" s="15"/>
      <c r="H1743" s="17"/>
      <c r="I1743" s="15"/>
      <c r="J1743" s="17"/>
      <c r="K1743" s="15"/>
      <c r="L1743" s="15"/>
    </row>
    <row r="1744" ht="33.75" spans="1:12">
      <c r="A1744" s="15" t="s">
        <v>2834</v>
      </c>
      <c r="B1744" s="15" t="s">
        <v>2790</v>
      </c>
      <c r="C1744" s="16">
        <v>7</v>
      </c>
      <c r="D1744" s="15"/>
      <c r="E1744" s="15"/>
      <c r="F1744" s="15"/>
      <c r="G1744" s="15"/>
      <c r="H1744" s="17"/>
      <c r="I1744" s="15"/>
      <c r="J1744" s="17"/>
      <c r="K1744" s="15"/>
      <c r="L1744" s="15"/>
    </row>
    <row r="1745" ht="22.5" spans="1:12">
      <c r="A1745" s="15"/>
      <c r="B1745" s="15" t="s">
        <v>1680</v>
      </c>
      <c r="C1745" s="16">
        <v>1.64</v>
      </c>
      <c r="D1745" s="15"/>
      <c r="E1745" s="15"/>
      <c r="F1745" s="15"/>
      <c r="G1745" s="15"/>
      <c r="H1745" s="17"/>
      <c r="I1745" s="15"/>
      <c r="J1745" s="17"/>
      <c r="K1745" s="15"/>
      <c r="L1745" s="15"/>
    </row>
    <row r="1746" ht="22.5" spans="1:12">
      <c r="A1746" s="15"/>
      <c r="B1746" s="15" t="s">
        <v>1683</v>
      </c>
      <c r="C1746" s="16">
        <v>45.689719</v>
      </c>
      <c r="D1746" s="15" t="s">
        <v>1667</v>
      </c>
      <c r="E1746" s="15" t="s">
        <v>1668</v>
      </c>
      <c r="F1746" s="15" t="s">
        <v>1669</v>
      </c>
      <c r="G1746" s="15" t="s">
        <v>1670</v>
      </c>
      <c r="H1746" s="17" t="s">
        <v>1671</v>
      </c>
      <c r="I1746" s="15" t="s">
        <v>1672</v>
      </c>
      <c r="J1746" s="17" t="s">
        <v>1673</v>
      </c>
      <c r="K1746" s="15" t="s">
        <v>1674</v>
      </c>
      <c r="L1746" s="15" t="s">
        <v>1675</v>
      </c>
    </row>
    <row r="1747" ht="22.5" spans="1:12">
      <c r="A1747" s="15"/>
      <c r="B1747" s="15"/>
      <c r="C1747" s="16"/>
      <c r="D1747" s="15"/>
      <c r="E1747" s="15" t="s">
        <v>1676</v>
      </c>
      <c r="F1747" s="15" t="s">
        <v>1677</v>
      </c>
      <c r="G1747" s="15" t="s">
        <v>1678</v>
      </c>
      <c r="H1747" s="17" t="s">
        <v>1671</v>
      </c>
      <c r="I1747" s="15" t="s">
        <v>1672</v>
      </c>
      <c r="J1747" s="17" t="s">
        <v>1673</v>
      </c>
      <c r="K1747" s="15" t="s">
        <v>1679</v>
      </c>
      <c r="L1747" s="15" t="s">
        <v>1675</v>
      </c>
    </row>
    <row r="1748" ht="22.5" spans="1:12">
      <c r="A1748" s="15"/>
      <c r="B1748" s="15" t="s">
        <v>1684</v>
      </c>
      <c r="C1748" s="16">
        <v>68.7285</v>
      </c>
      <c r="D1748" s="15" t="s">
        <v>1667</v>
      </c>
      <c r="E1748" s="15" t="s">
        <v>1668</v>
      </c>
      <c r="F1748" s="15" t="s">
        <v>1669</v>
      </c>
      <c r="G1748" s="15" t="s">
        <v>1670</v>
      </c>
      <c r="H1748" s="17" t="s">
        <v>1671</v>
      </c>
      <c r="I1748" s="15" t="s">
        <v>1672</v>
      </c>
      <c r="J1748" s="17" t="s">
        <v>1673</v>
      </c>
      <c r="K1748" s="15" t="s">
        <v>1674</v>
      </c>
      <c r="L1748" s="15" t="s">
        <v>1675</v>
      </c>
    </row>
    <row r="1749" ht="22.5" spans="1:12">
      <c r="A1749" s="15"/>
      <c r="B1749" s="15"/>
      <c r="C1749" s="16"/>
      <c r="D1749" s="15"/>
      <c r="E1749" s="15" t="s">
        <v>1676</v>
      </c>
      <c r="F1749" s="15" t="s">
        <v>1677</v>
      </c>
      <c r="G1749" s="15" t="s">
        <v>1678</v>
      </c>
      <c r="H1749" s="17" t="s">
        <v>1671</v>
      </c>
      <c r="I1749" s="15" t="s">
        <v>1672</v>
      </c>
      <c r="J1749" s="17" t="s">
        <v>1673</v>
      </c>
      <c r="K1749" s="15" t="s">
        <v>1679</v>
      </c>
      <c r="L1749" s="15" t="s">
        <v>1675</v>
      </c>
    </row>
    <row r="1750" spans="1:12">
      <c r="A1750" s="15"/>
      <c r="B1750" s="15" t="s">
        <v>1714</v>
      </c>
      <c r="C1750" s="16">
        <v>2.315773</v>
      </c>
      <c r="D1750" s="15" t="s">
        <v>1715</v>
      </c>
      <c r="E1750" s="15" t="s">
        <v>1668</v>
      </c>
      <c r="F1750" s="15" t="s">
        <v>1669</v>
      </c>
      <c r="G1750" s="15" t="s">
        <v>1716</v>
      </c>
      <c r="H1750" s="17" t="s">
        <v>1709</v>
      </c>
      <c r="I1750" s="15" t="s">
        <v>1717</v>
      </c>
      <c r="J1750" s="17" t="s">
        <v>1690</v>
      </c>
      <c r="K1750" s="15" t="s">
        <v>1697</v>
      </c>
      <c r="L1750" s="15" t="s">
        <v>1711</v>
      </c>
    </row>
    <row r="1751" ht="56.25" spans="1:12">
      <c r="A1751" s="15"/>
      <c r="B1751" s="15"/>
      <c r="C1751" s="16"/>
      <c r="D1751" s="15"/>
      <c r="E1751" s="15"/>
      <c r="F1751" s="15" t="s">
        <v>1693</v>
      </c>
      <c r="G1751" s="15" t="s">
        <v>1718</v>
      </c>
      <c r="H1751" s="17" t="s">
        <v>1709</v>
      </c>
      <c r="I1751" s="15" t="s">
        <v>1717</v>
      </c>
      <c r="J1751" s="17" t="s">
        <v>1673</v>
      </c>
      <c r="K1751" s="15" t="s">
        <v>1679</v>
      </c>
      <c r="L1751" s="15" t="s">
        <v>1711</v>
      </c>
    </row>
    <row r="1752" ht="78.75" spans="1:12">
      <c r="A1752" s="15"/>
      <c r="B1752" s="15"/>
      <c r="C1752" s="16"/>
      <c r="D1752" s="15"/>
      <c r="E1752" s="15" t="s">
        <v>1676</v>
      </c>
      <c r="F1752" s="15" t="s">
        <v>1719</v>
      </c>
      <c r="G1752" s="15" t="s">
        <v>1720</v>
      </c>
      <c r="H1752" s="17" t="s">
        <v>1709</v>
      </c>
      <c r="I1752" s="15" t="s">
        <v>1672</v>
      </c>
      <c r="J1752" s="17" t="s">
        <v>1673</v>
      </c>
      <c r="K1752" s="15" t="s">
        <v>1697</v>
      </c>
      <c r="L1752" s="15" t="s">
        <v>1711</v>
      </c>
    </row>
    <row r="1753" spans="1:12">
      <c r="A1753" s="15"/>
      <c r="B1753" s="15"/>
      <c r="C1753" s="16"/>
      <c r="D1753" s="15"/>
      <c r="E1753" s="15"/>
      <c r="F1753" s="15" t="s">
        <v>1677</v>
      </c>
      <c r="G1753" s="15" t="s">
        <v>1721</v>
      </c>
      <c r="H1753" s="17" t="s">
        <v>1671</v>
      </c>
      <c r="I1753" s="15" t="s">
        <v>1672</v>
      </c>
      <c r="J1753" s="17" t="s">
        <v>1673</v>
      </c>
      <c r="K1753" s="15" t="s">
        <v>1697</v>
      </c>
      <c r="L1753" s="15" t="s">
        <v>1675</v>
      </c>
    </row>
    <row r="1754" ht="22.5" spans="1:12">
      <c r="A1754" s="15"/>
      <c r="B1754" s="15" t="s">
        <v>1740</v>
      </c>
      <c r="C1754" s="16">
        <v>24.072</v>
      </c>
      <c r="D1754" s="15" t="s">
        <v>1667</v>
      </c>
      <c r="E1754" s="15" t="s">
        <v>1668</v>
      </c>
      <c r="F1754" s="15" t="s">
        <v>1669</v>
      </c>
      <c r="G1754" s="15" t="s">
        <v>1670</v>
      </c>
      <c r="H1754" s="17" t="s">
        <v>1671</v>
      </c>
      <c r="I1754" s="15" t="s">
        <v>1672</v>
      </c>
      <c r="J1754" s="17" t="s">
        <v>1673</v>
      </c>
      <c r="K1754" s="15" t="s">
        <v>1674</v>
      </c>
      <c r="L1754" s="15" t="s">
        <v>1675</v>
      </c>
    </row>
    <row r="1755" ht="22.5" spans="1:12">
      <c r="A1755" s="15"/>
      <c r="B1755" s="15"/>
      <c r="C1755" s="16"/>
      <c r="D1755" s="15"/>
      <c r="E1755" s="15" t="s">
        <v>1676</v>
      </c>
      <c r="F1755" s="15" t="s">
        <v>1677</v>
      </c>
      <c r="G1755" s="15" t="s">
        <v>1678</v>
      </c>
      <c r="H1755" s="17" t="s">
        <v>1671</v>
      </c>
      <c r="I1755" s="15" t="s">
        <v>1672</v>
      </c>
      <c r="J1755" s="17" t="s">
        <v>1673</v>
      </c>
      <c r="K1755" s="15" t="s">
        <v>1679</v>
      </c>
      <c r="L1755" s="15" t="s">
        <v>1675</v>
      </c>
    </row>
    <row r="1756" ht="22.5" spans="1:12">
      <c r="A1756" s="15"/>
      <c r="B1756" s="15" t="s">
        <v>1741</v>
      </c>
      <c r="C1756" s="16">
        <v>10.4167</v>
      </c>
      <c r="D1756" s="15"/>
      <c r="E1756" s="15"/>
      <c r="F1756" s="15"/>
      <c r="G1756" s="15"/>
      <c r="H1756" s="17"/>
      <c r="I1756" s="15"/>
      <c r="J1756" s="17"/>
      <c r="K1756" s="15"/>
      <c r="L1756" s="15"/>
    </row>
    <row r="1757" ht="33.75" spans="1:12">
      <c r="A1757" s="15"/>
      <c r="B1757" s="15" t="s">
        <v>2791</v>
      </c>
      <c r="C1757" s="16">
        <v>2.739528</v>
      </c>
      <c r="D1757" s="15"/>
      <c r="E1757" s="15"/>
      <c r="F1757" s="15"/>
      <c r="G1757" s="15"/>
      <c r="H1757" s="17"/>
      <c r="I1757" s="15"/>
      <c r="J1757" s="17"/>
      <c r="K1757" s="15"/>
      <c r="L1757" s="15"/>
    </row>
    <row r="1758" ht="22.5" spans="1:12">
      <c r="A1758" s="15" t="s">
        <v>2835</v>
      </c>
      <c r="B1758" s="15" t="s">
        <v>2836</v>
      </c>
      <c r="C1758" s="16">
        <v>32.9</v>
      </c>
      <c r="D1758" s="15" t="s">
        <v>2837</v>
      </c>
      <c r="E1758" s="15" t="s">
        <v>1668</v>
      </c>
      <c r="F1758" s="15" t="s">
        <v>1693</v>
      </c>
      <c r="G1758" s="15" t="s">
        <v>2838</v>
      </c>
      <c r="H1758" s="17" t="s">
        <v>1688</v>
      </c>
      <c r="I1758" s="15" t="s">
        <v>1749</v>
      </c>
      <c r="J1758" s="17" t="s">
        <v>1673</v>
      </c>
      <c r="K1758" s="15" t="s">
        <v>1697</v>
      </c>
      <c r="L1758" s="15" t="s">
        <v>1675</v>
      </c>
    </row>
    <row r="1759" ht="33.75" spans="1:12">
      <c r="A1759" s="15"/>
      <c r="B1759" s="15"/>
      <c r="C1759" s="16"/>
      <c r="D1759" s="15"/>
      <c r="E1759" s="15"/>
      <c r="F1759" s="15" t="s">
        <v>1698</v>
      </c>
      <c r="G1759" s="15" t="s">
        <v>2839</v>
      </c>
      <c r="H1759" s="17" t="s">
        <v>1709</v>
      </c>
      <c r="I1759" s="15" t="s">
        <v>1729</v>
      </c>
      <c r="J1759" s="17" t="s">
        <v>1817</v>
      </c>
      <c r="K1759" s="15" t="s">
        <v>1697</v>
      </c>
      <c r="L1759" s="15" t="s">
        <v>1711</v>
      </c>
    </row>
    <row r="1760" ht="22.5" spans="1:12">
      <c r="A1760" s="15"/>
      <c r="B1760" s="15"/>
      <c r="C1760" s="16"/>
      <c r="D1760" s="15"/>
      <c r="E1760" s="15" t="s">
        <v>1676</v>
      </c>
      <c r="F1760" s="15" t="s">
        <v>1677</v>
      </c>
      <c r="G1760" s="15" t="s">
        <v>2840</v>
      </c>
      <c r="H1760" s="17" t="s">
        <v>1695</v>
      </c>
      <c r="I1760" s="15" t="s">
        <v>1753</v>
      </c>
      <c r="J1760" s="17"/>
      <c r="K1760" s="15" t="s">
        <v>1691</v>
      </c>
      <c r="L1760" s="15" t="s">
        <v>1675</v>
      </c>
    </row>
    <row r="1761" ht="22.5" spans="1:12">
      <c r="A1761" s="15"/>
      <c r="B1761" s="15"/>
      <c r="C1761" s="16"/>
      <c r="D1761" s="15"/>
      <c r="E1761" s="15"/>
      <c r="F1761" s="15" t="s">
        <v>1754</v>
      </c>
      <c r="G1761" s="15" t="s">
        <v>2841</v>
      </c>
      <c r="H1761" s="17" t="s">
        <v>1695</v>
      </c>
      <c r="I1761" s="15" t="s">
        <v>1753</v>
      </c>
      <c r="J1761" s="17"/>
      <c r="K1761" s="15" t="s">
        <v>1691</v>
      </c>
      <c r="L1761" s="15"/>
    </row>
    <row r="1762" ht="33.75" spans="1:12">
      <c r="A1762" s="15"/>
      <c r="B1762" s="15"/>
      <c r="C1762" s="16"/>
      <c r="D1762" s="15"/>
      <c r="E1762" s="15" t="s">
        <v>1702</v>
      </c>
      <c r="F1762" s="15" t="s">
        <v>1703</v>
      </c>
      <c r="G1762" s="15" t="s">
        <v>2842</v>
      </c>
      <c r="H1762" s="17" t="s">
        <v>1688</v>
      </c>
      <c r="I1762" s="15" t="s">
        <v>1705</v>
      </c>
      <c r="J1762" s="17" t="s">
        <v>1673</v>
      </c>
      <c r="K1762" s="15" t="s">
        <v>1691</v>
      </c>
      <c r="L1762" s="15"/>
    </row>
    <row r="1763" ht="22.5" spans="1:12">
      <c r="A1763" s="15"/>
      <c r="B1763" s="15"/>
      <c r="C1763" s="16"/>
      <c r="D1763" s="15"/>
      <c r="E1763" s="15" t="s">
        <v>1706</v>
      </c>
      <c r="F1763" s="15" t="s">
        <v>1707</v>
      </c>
      <c r="G1763" s="15" t="s">
        <v>1842</v>
      </c>
      <c r="H1763" s="17" t="s">
        <v>1709</v>
      </c>
      <c r="I1763" s="15" t="s">
        <v>2843</v>
      </c>
      <c r="J1763" s="17" t="s">
        <v>1710</v>
      </c>
      <c r="K1763" s="15" t="s">
        <v>1691</v>
      </c>
      <c r="L1763" s="15"/>
    </row>
    <row r="1764" spans="1:12">
      <c r="A1764" s="15"/>
      <c r="B1764" s="15"/>
      <c r="C1764" s="16"/>
      <c r="D1764" s="15"/>
      <c r="E1764" s="15"/>
      <c r="F1764" s="15"/>
      <c r="G1764" s="15" t="s">
        <v>2844</v>
      </c>
      <c r="H1764" s="17" t="s">
        <v>1709</v>
      </c>
      <c r="I1764" s="15" t="s">
        <v>2845</v>
      </c>
      <c r="J1764" s="17" t="s">
        <v>1975</v>
      </c>
      <c r="K1764" s="15" t="s">
        <v>1691</v>
      </c>
      <c r="L1764" s="15"/>
    </row>
    <row r="1765" ht="22.5" spans="1:12">
      <c r="A1765" s="15"/>
      <c r="B1765" s="15" t="s">
        <v>2846</v>
      </c>
      <c r="C1765" s="16">
        <v>8</v>
      </c>
      <c r="D1765" s="15" t="s">
        <v>2847</v>
      </c>
      <c r="E1765" s="15" t="s">
        <v>1668</v>
      </c>
      <c r="F1765" s="15" t="s">
        <v>1669</v>
      </c>
      <c r="G1765" s="15" t="s">
        <v>2848</v>
      </c>
      <c r="H1765" s="17" t="s">
        <v>1688</v>
      </c>
      <c r="I1765" s="15" t="s">
        <v>1729</v>
      </c>
      <c r="J1765" s="17" t="s">
        <v>1690</v>
      </c>
      <c r="K1765" s="15" t="s">
        <v>1691</v>
      </c>
      <c r="L1765" s="15" t="s">
        <v>1675</v>
      </c>
    </row>
    <row r="1766" ht="22.5" spans="1:12">
      <c r="A1766" s="15"/>
      <c r="B1766" s="15"/>
      <c r="C1766" s="16"/>
      <c r="D1766" s="15"/>
      <c r="E1766" s="15"/>
      <c r="F1766" s="15" t="s">
        <v>1693</v>
      </c>
      <c r="G1766" s="15" t="s">
        <v>2849</v>
      </c>
      <c r="H1766" s="17" t="s">
        <v>1688</v>
      </c>
      <c r="I1766" s="15" t="s">
        <v>1769</v>
      </c>
      <c r="J1766" s="17" t="s">
        <v>1673</v>
      </c>
      <c r="K1766" s="15" t="s">
        <v>1697</v>
      </c>
      <c r="L1766" s="15"/>
    </row>
    <row r="1767" spans="1:12">
      <c r="A1767" s="15"/>
      <c r="B1767" s="15"/>
      <c r="C1767" s="16"/>
      <c r="D1767" s="15"/>
      <c r="E1767" s="15"/>
      <c r="F1767" s="15" t="s">
        <v>1698</v>
      </c>
      <c r="G1767" s="15" t="s">
        <v>1906</v>
      </c>
      <c r="H1767" s="17" t="s">
        <v>1709</v>
      </c>
      <c r="I1767" s="15" t="s">
        <v>1729</v>
      </c>
      <c r="J1767" s="17" t="s">
        <v>1817</v>
      </c>
      <c r="K1767" s="15" t="s">
        <v>1691</v>
      </c>
      <c r="L1767" s="15"/>
    </row>
    <row r="1768" ht="45" spans="1:12">
      <c r="A1768" s="15"/>
      <c r="B1768" s="15"/>
      <c r="C1768" s="16"/>
      <c r="D1768" s="15"/>
      <c r="E1768" s="15" t="s">
        <v>1676</v>
      </c>
      <c r="F1768" s="15" t="s">
        <v>1677</v>
      </c>
      <c r="G1768" s="15" t="s">
        <v>2850</v>
      </c>
      <c r="H1768" s="17" t="s">
        <v>1695</v>
      </c>
      <c r="I1768" s="15" t="s">
        <v>1753</v>
      </c>
      <c r="J1768" s="17"/>
      <c r="K1768" s="15" t="s">
        <v>1691</v>
      </c>
      <c r="L1768" s="15" t="s">
        <v>1675</v>
      </c>
    </row>
    <row r="1769" ht="33.75" spans="1:12">
      <c r="A1769" s="15"/>
      <c r="B1769" s="15"/>
      <c r="C1769" s="16"/>
      <c r="D1769" s="15"/>
      <c r="E1769" s="15"/>
      <c r="F1769" s="15" t="s">
        <v>1754</v>
      </c>
      <c r="G1769" s="15" t="s">
        <v>2851</v>
      </c>
      <c r="H1769" s="17" t="s">
        <v>1695</v>
      </c>
      <c r="I1769" s="15" t="s">
        <v>1753</v>
      </c>
      <c r="J1769" s="17"/>
      <c r="K1769" s="15" t="s">
        <v>1815</v>
      </c>
      <c r="L1769" s="15"/>
    </row>
    <row r="1770" ht="22.5" spans="1:12">
      <c r="A1770" s="15"/>
      <c r="B1770" s="15"/>
      <c r="C1770" s="16"/>
      <c r="D1770" s="15"/>
      <c r="E1770" s="15"/>
      <c r="F1770" s="15"/>
      <c r="G1770" s="15" t="s">
        <v>2852</v>
      </c>
      <c r="H1770" s="17" t="s">
        <v>1688</v>
      </c>
      <c r="I1770" s="15" t="s">
        <v>1787</v>
      </c>
      <c r="J1770" s="17" t="s">
        <v>1673</v>
      </c>
      <c r="K1770" s="15" t="s">
        <v>1691</v>
      </c>
      <c r="L1770" s="15" t="s">
        <v>1675</v>
      </c>
    </row>
    <row r="1771" ht="22.5" spans="1:12">
      <c r="A1771" s="15"/>
      <c r="B1771" s="15"/>
      <c r="C1771" s="16"/>
      <c r="D1771" s="15"/>
      <c r="E1771" s="15" t="s">
        <v>1706</v>
      </c>
      <c r="F1771" s="15" t="s">
        <v>1707</v>
      </c>
      <c r="G1771" s="15" t="s">
        <v>2853</v>
      </c>
      <c r="H1771" s="17" t="s">
        <v>1709</v>
      </c>
      <c r="I1771" s="15" t="s">
        <v>2854</v>
      </c>
      <c r="J1771" s="17" t="s">
        <v>1710</v>
      </c>
      <c r="K1771" s="15" t="s">
        <v>1691</v>
      </c>
      <c r="L1771" s="15"/>
    </row>
    <row r="1772" ht="22.5" spans="1:12">
      <c r="A1772" s="15"/>
      <c r="B1772" s="15" t="s">
        <v>2855</v>
      </c>
      <c r="C1772" s="16">
        <v>5</v>
      </c>
      <c r="D1772" s="15" t="s">
        <v>2856</v>
      </c>
      <c r="E1772" s="15" t="s">
        <v>1668</v>
      </c>
      <c r="F1772" s="15" t="s">
        <v>1669</v>
      </c>
      <c r="G1772" s="15" t="s">
        <v>2857</v>
      </c>
      <c r="H1772" s="17" t="s">
        <v>1688</v>
      </c>
      <c r="I1772" s="15" t="s">
        <v>2096</v>
      </c>
      <c r="J1772" s="17" t="s">
        <v>1690</v>
      </c>
      <c r="K1772" s="15" t="s">
        <v>1691</v>
      </c>
      <c r="L1772" s="15"/>
    </row>
    <row r="1773" ht="22.5" spans="1:12">
      <c r="A1773" s="15"/>
      <c r="B1773" s="15"/>
      <c r="C1773" s="16"/>
      <c r="D1773" s="15"/>
      <c r="E1773" s="15"/>
      <c r="F1773" s="15"/>
      <c r="G1773" s="15" t="s">
        <v>2858</v>
      </c>
      <c r="H1773" s="17" t="s">
        <v>1688</v>
      </c>
      <c r="I1773" s="15" t="s">
        <v>1729</v>
      </c>
      <c r="J1773" s="17" t="s">
        <v>2783</v>
      </c>
      <c r="K1773" s="15" t="s">
        <v>1691</v>
      </c>
      <c r="L1773" s="15" t="s">
        <v>1675</v>
      </c>
    </row>
    <row r="1774" ht="22.5" spans="1:12">
      <c r="A1774" s="15"/>
      <c r="B1774" s="15"/>
      <c r="C1774" s="16"/>
      <c r="D1774" s="15"/>
      <c r="E1774" s="15"/>
      <c r="F1774" s="15"/>
      <c r="G1774" s="15" t="s">
        <v>2859</v>
      </c>
      <c r="H1774" s="17" t="s">
        <v>1688</v>
      </c>
      <c r="I1774" s="15" t="s">
        <v>1729</v>
      </c>
      <c r="J1774" s="17" t="s">
        <v>1690</v>
      </c>
      <c r="K1774" s="15" t="s">
        <v>1691</v>
      </c>
      <c r="L1774" s="15" t="s">
        <v>1675</v>
      </c>
    </row>
    <row r="1775" ht="33.75" spans="1:12">
      <c r="A1775" s="15"/>
      <c r="B1775" s="15"/>
      <c r="C1775" s="16"/>
      <c r="D1775" s="15"/>
      <c r="E1775" s="15"/>
      <c r="F1775" s="15" t="s">
        <v>1693</v>
      </c>
      <c r="G1775" s="15" t="s">
        <v>2860</v>
      </c>
      <c r="H1775" s="17" t="s">
        <v>1688</v>
      </c>
      <c r="I1775" s="15" t="s">
        <v>1705</v>
      </c>
      <c r="J1775" s="17" t="s">
        <v>1673</v>
      </c>
      <c r="K1775" s="15" t="s">
        <v>1691</v>
      </c>
      <c r="L1775" s="15" t="s">
        <v>1675</v>
      </c>
    </row>
    <row r="1776" ht="22.5" spans="1:12">
      <c r="A1776" s="15"/>
      <c r="B1776" s="15"/>
      <c r="C1776" s="16"/>
      <c r="D1776" s="15"/>
      <c r="E1776" s="15"/>
      <c r="F1776" s="15" t="s">
        <v>1698</v>
      </c>
      <c r="G1776" s="15" t="s">
        <v>2861</v>
      </c>
      <c r="H1776" s="17" t="s">
        <v>1688</v>
      </c>
      <c r="I1776" s="15" t="s">
        <v>1787</v>
      </c>
      <c r="J1776" s="17" t="s">
        <v>1673</v>
      </c>
      <c r="K1776" s="15" t="s">
        <v>1691</v>
      </c>
      <c r="L1776" s="15" t="s">
        <v>1675</v>
      </c>
    </row>
    <row r="1777" ht="45" spans="1:12">
      <c r="A1777" s="15"/>
      <c r="B1777" s="15"/>
      <c r="C1777" s="16"/>
      <c r="D1777" s="15"/>
      <c r="E1777" s="15" t="s">
        <v>1676</v>
      </c>
      <c r="F1777" s="15" t="s">
        <v>1754</v>
      </c>
      <c r="G1777" s="15" t="s">
        <v>2862</v>
      </c>
      <c r="H1777" s="17" t="s">
        <v>1695</v>
      </c>
      <c r="I1777" s="15" t="s">
        <v>1753</v>
      </c>
      <c r="J1777" s="17"/>
      <c r="K1777" s="15" t="s">
        <v>1691</v>
      </c>
      <c r="L1777" s="15"/>
    </row>
    <row r="1778" ht="33.75" spans="1:12">
      <c r="A1778" s="15"/>
      <c r="B1778" s="15"/>
      <c r="C1778" s="16"/>
      <c r="D1778" s="15"/>
      <c r="E1778" s="15" t="s">
        <v>1702</v>
      </c>
      <c r="F1778" s="15" t="s">
        <v>1702</v>
      </c>
      <c r="G1778" s="15" t="s">
        <v>2863</v>
      </c>
      <c r="H1778" s="17" t="s">
        <v>1688</v>
      </c>
      <c r="I1778" s="15" t="s">
        <v>1787</v>
      </c>
      <c r="J1778" s="17" t="s">
        <v>1673</v>
      </c>
      <c r="K1778" s="15" t="s">
        <v>1691</v>
      </c>
      <c r="L1778" s="15" t="s">
        <v>1675</v>
      </c>
    </row>
    <row r="1779" spans="1:12">
      <c r="A1779" s="15"/>
      <c r="B1779" s="15"/>
      <c r="C1779" s="16"/>
      <c r="D1779" s="15"/>
      <c r="E1779" s="15" t="s">
        <v>1706</v>
      </c>
      <c r="F1779" s="15" t="s">
        <v>1707</v>
      </c>
      <c r="G1779" s="15" t="s">
        <v>2864</v>
      </c>
      <c r="H1779" s="17" t="s">
        <v>1709</v>
      </c>
      <c r="I1779" s="15" t="s">
        <v>1729</v>
      </c>
      <c r="J1779" s="17" t="s">
        <v>1710</v>
      </c>
      <c r="K1779" s="15" t="s">
        <v>1691</v>
      </c>
      <c r="L1779" s="15" t="s">
        <v>1711</v>
      </c>
    </row>
    <row r="1780" spans="1:12">
      <c r="A1780" s="15"/>
      <c r="B1780" s="15"/>
      <c r="C1780" s="16"/>
      <c r="D1780" s="15"/>
      <c r="E1780" s="15"/>
      <c r="F1780" s="15"/>
      <c r="G1780" s="15" t="s">
        <v>1842</v>
      </c>
      <c r="H1780" s="17" t="s">
        <v>1709</v>
      </c>
      <c r="I1780" s="15" t="s">
        <v>2865</v>
      </c>
      <c r="J1780" s="17" t="s">
        <v>1710</v>
      </c>
      <c r="K1780" s="15" t="s">
        <v>1691</v>
      </c>
      <c r="L1780" s="15"/>
    </row>
    <row r="1781" ht="22.5" spans="1:12">
      <c r="A1781" s="15"/>
      <c r="B1781" s="15" t="s">
        <v>1680</v>
      </c>
      <c r="C1781" s="16">
        <v>13.0333</v>
      </c>
      <c r="D1781" s="15"/>
      <c r="E1781" s="15"/>
      <c r="F1781" s="15"/>
      <c r="G1781" s="15"/>
      <c r="H1781" s="17"/>
      <c r="I1781" s="15"/>
      <c r="J1781" s="17"/>
      <c r="K1781" s="15"/>
      <c r="L1781" s="15"/>
    </row>
    <row r="1782" ht="22.5" spans="1:12">
      <c r="A1782" s="15"/>
      <c r="B1782" s="15" t="s">
        <v>2715</v>
      </c>
      <c r="C1782" s="16">
        <v>0.2</v>
      </c>
      <c r="D1782" s="15"/>
      <c r="E1782" s="15"/>
      <c r="F1782" s="15"/>
      <c r="G1782" s="15"/>
      <c r="H1782" s="17"/>
      <c r="I1782" s="15"/>
      <c r="J1782" s="17"/>
      <c r="K1782" s="15"/>
      <c r="L1782" s="15"/>
    </row>
    <row r="1783" ht="22.5" spans="1:12">
      <c r="A1783" s="15"/>
      <c r="B1783" s="15" t="s">
        <v>2866</v>
      </c>
      <c r="C1783" s="16">
        <v>16.1</v>
      </c>
      <c r="D1783" s="15"/>
      <c r="E1783" s="15"/>
      <c r="F1783" s="15"/>
      <c r="G1783" s="15"/>
      <c r="H1783" s="17"/>
      <c r="I1783" s="15"/>
      <c r="J1783" s="17"/>
      <c r="K1783" s="15"/>
      <c r="L1783" s="15"/>
    </row>
    <row r="1784" ht="22.5" spans="1:12">
      <c r="A1784" s="15"/>
      <c r="B1784" s="15" t="s">
        <v>1683</v>
      </c>
      <c r="C1784" s="16">
        <v>235.091326</v>
      </c>
      <c r="D1784" s="15" t="s">
        <v>1667</v>
      </c>
      <c r="E1784" s="15" t="s">
        <v>1668</v>
      </c>
      <c r="F1784" s="15" t="s">
        <v>1669</v>
      </c>
      <c r="G1784" s="15" t="s">
        <v>1670</v>
      </c>
      <c r="H1784" s="17" t="s">
        <v>1671</v>
      </c>
      <c r="I1784" s="15" t="s">
        <v>1672</v>
      </c>
      <c r="J1784" s="17" t="s">
        <v>1673</v>
      </c>
      <c r="K1784" s="15" t="s">
        <v>1674</v>
      </c>
      <c r="L1784" s="15" t="s">
        <v>1675</v>
      </c>
    </row>
    <row r="1785" ht="22.5" spans="1:12">
      <c r="A1785" s="15"/>
      <c r="B1785" s="15"/>
      <c r="C1785" s="16"/>
      <c r="D1785" s="15"/>
      <c r="E1785" s="15" t="s">
        <v>1676</v>
      </c>
      <c r="F1785" s="15" t="s">
        <v>1677</v>
      </c>
      <c r="G1785" s="15" t="s">
        <v>1678</v>
      </c>
      <c r="H1785" s="17" t="s">
        <v>1671</v>
      </c>
      <c r="I1785" s="15" t="s">
        <v>1672</v>
      </c>
      <c r="J1785" s="17" t="s">
        <v>1673</v>
      </c>
      <c r="K1785" s="15" t="s">
        <v>1679</v>
      </c>
      <c r="L1785" s="15" t="s">
        <v>1675</v>
      </c>
    </row>
    <row r="1786" ht="22.5" spans="1:12">
      <c r="A1786" s="15"/>
      <c r="B1786" s="15" t="s">
        <v>1684</v>
      </c>
      <c r="C1786" s="16">
        <v>351.3319</v>
      </c>
      <c r="D1786" s="15" t="s">
        <v>1667</v>
      </c>
      <c r="E1786" s="15" t="s">
        <v>1668</v>
      </c>
      <c r="F1786" s="15" t="s">
        <v>1669</v>
      </c>
      <c r="G1786" s="15" t="s">
        <v>1670</v>
      </c>
      <c r="H1786" s="17" t="s">
        <v>1671</v>
      </c>
      <c r="I1786" s="15" t="s">
        <v>1672</v>
      </c>
      <c r="J1786" s="17" t="s">
        <v>1673</v>
      </c>
      <c r="K1786" s="15" t="s">
        <v>1674</v>
      </c>
      <c r="L1786" s="15" t="s">
        <v>1675</v>
      </c>
    </row>
    <row r="1787" ht="22.5" spans="1:12">
      <c r="A1787" s="15"/>
      <c r="B1787" s="15"/>
      <c r="C1787" s="16"/>
      <c r="D1787" s="15"/>
      <c r="E1787" s="15" t="s">
        <v>1676</v>
      </c>
      <c r="F1787" s="15" t="s">
        <v>1677</v>
      </c>
      <c r="G1787" s="15" t="s">
        <v>1678</v>
      </c>
      <c r="H1787" s="17" t="s">
        <v>1671</v>
      </c>
      <c r="I1787" s="15" t="s">
        <v>1672</v>
      </c>
      <c r="J1787" s="17" t="s">
        <v>1673</v>
      </c>
      <c r="K1787" s="15" t="s">
        <v>1679</v>
      </c>
      <c r="L1787" s="15" t="s">
        <v>1675</v>
      </c>
    </row>
    <row r="1788" spans="1:12">
      <c r="A1788" s="15"/>
      <c r="B1788" s="15" t="s">
        <v>1714</v>
      </c>
      <c r="C1788" s="16">
        <v>43.168</v>
      </c>
      <c r="D1788" s="15" t="s">
        <v>1715</v>
      </c>
      <c r="E1788" s="15" t="s">
        <v>1668</v>
      </c>
      <c r="F1788" s="15" t="s">
        <v>1669</v>
      </c>
      <c r="G1788" s="15" t="s">
        <v>1716</v>
      </c>
      <c r="H1788" s="17" t="s">
        <v>1709</v>
      </c>
      <c r="I1788" s="15" t="s">
        <v>1717</v>
      </c>
      <c r="J1788" s="17" t="s">
        <v>1690</v>
      </c>
      <c r="K1788" s="15" t="s">
        <v>1697</v>
      </c>
      <c r="L1788" s="15" t="s">
        <v>1711</v>
      </c>
    </row>
    <row r="1789" ht="56.25" spans="1:12">
      <c r="A1789" s="15"/>
      <c r="B1789" s="15"/>
      <c r="C1789" s="16"/>
      <c r="D1789" s="15"/>
      <c r="E1789" s="15"/>
      <c r="F1789" s="15" t="s">
        <v>1693</v>
      </c>
      <c r="G1789" s="15" t="s">
        <v>1718</v>
      </c>
      <c r="H1789" s="17" t="s">
        <v>1709</v>
      </c>
      <c r="I1789" s="15" t="s">
        <v>1717</v>
      </c>
      <c r="J1789" s="17" t="s">
        <v>1673</v>
      </c>
      <c r="K1789" s="15" t="s">
        <v>1679</v>
      </c>
      <c r="L1789" s="15" t="s">
        <v>1711</v>
      </c>
    </row>
    <row r="1790" ht="78.75" spans="1:12">
      <c r="A1790" s="15"/>
      <c r="B1790" s="15"/>
      <c r="C1790" s="16"/>
      <c r="D1790" s="15"/>
      <c r="E1790" s="15" t="s">
        <v>1676</v>
      </c>
      <c r="F1790" s="15" t="s">
        <v>1719</v>
      </c>
      <c r="G1790" s="15" t="s">
        <v>1720</v>
      </c>
      <c r="H1790" s="17" t="s">
        <v>1709</v>
      </c>
      <c r="I1790" s="15" t="s">
        <v>1672</v>
      </c>
      <c r="J1790" s="17" t="s">
        <v>1673</v>
      </c>
      <c r="K1790" s="15" t="s">
        <v>1697</v>
      </c>
      <c r="L1790" s="15" t="s">
        <v>1711</v>
      </c>
    </row>
    <row r="1791" spans="1:12">
      <c r="A1791" s="15"/>
      <c r="B1791" s="15"/>
      <c r="C1791" s="16"/>
      <c r="D1791" s="15"/>
      <c r="E1791" s="15"/>
      <c r="F1791" s="15" t="s">
        <v>1677</v>
      </c>
      <c r="G1791" s="15" t="s">
        <v>1721</v>
      </c>
      <c r="H1791" s="17" t="s">
        <v>1671</v>
      </c>
      <c r="I1791" s="15" t="s">
        <v>1672</v>
      </c>
      <c r="J1791" s="17" t="s">
        <v>1673</v>
      </c>
      <c r="K1791" s="15" t="s">
        <v>1697</v>
      </c>
      <c r="L1791" s="15" t="s">
        <v>1675</v>
      </c>
    </row>
    <row r="1792" ht="22.5" spans="1:12">
      <c r="A1792" s="15"/>
      <c r="B1792" s="15" t="s">
        <v>1740</v>
      </c>
      <c r="C1792" s="16">
        <v>129.8496</v>
      </c>
      <c r="D1792" s="15" t="s">
        <v>1667</v>
      </c>
      <c r="E1792" s="15" t="s">
        <v>1668</v>
      </c>
      <c r="F1792" s="15" t="s">
        <v>1669</v>
      </c>
      <c r="G1792" s="15" t="s">
        <v>1670</v>
      </c>
      <c r="H1792" s="17" t="s">
        <v>1671</v>
      </c>
      <c r="I1792" s="15" t="s">
        <v>1672</v>
      </c>
      <c r="J1792" s="17" t="s">
        <v>1673</v>
      </c>
      <c r="K1792" s="15" t="s">
        <v>1674</v>
      </c>
      <c r="L1792" s="15" t="s">
        <v>1675</v>
      </c>
    </row>
    <row r="1793" ht="22.5" spans="1:12">
      <c r="A1793" s="15"/>
      <c r="B1793" s="15"/>
      <c r="C1793" s="16"/>
      <c r="D1793" s="15"/>
      <c r="E1793" s="15" t="s">
        <v>1676</v>
      </c>
      <c r="F1793" s="15" t="s">
        <v>1677</v>
      </c>
      <c r="G1793" s="15" t="s">
        <v>1678</v>
      </c>
      <c r="H1793" s="17" t="s">
        <v>1671</v>
      </c>
      <c r="I1793" s="15" t="s">
        <v>1672</v>
      </c>
      <c r="J1793" s="17" t="s">
        <v>1673</v>
      </c>
      <c r="K1793" s="15" t="s">
        <v>1679</v>
      </c>
      <c r="L1793" s="15" t="s">
        <v>1675</v>
      </c>
    </row>
    <row r="1794" ht="22.5" spans="1:12">
      <c r="A1794" s="15"/>
      <c r="B1794" s="15" t="s">
        <v>1741</v>
      </c>
      <c r="C1794" s="16">
        <v>48.4375</v>
      </c>
      <c r="D1794" s="15"/>
      <c r="E1794" s="15"/>
      <c r="F1794" s="15"/>
      <c r="G1794" s="15"/>
      <c r="H1794" s="17"/>
      <c r="I1794" s="15"/>
      <c r="J1794" s="17"/>
      <c r="K1794" s="15"/>
      <c r="L1794" s="15"/>
    </row>
    <row r="1795" ht="33.75" spans="1:12">
      <c r="A1795" s="15"/>
      <c r="B1795" s="15" t="s">
        <v>1724</v>
      </c>
      <c r="C1795" s="16">
        <v>6.82</v>
      </c>
      <c r="D1795" s="15"/>
      <c r="E1795" s="15"/>
      <c r="F1795" s="15"/>
      <c r="G1795" s="15"/>
      <c r="H1795" s="17"/>
      <c r="I1795" s="15"/>
      <c r="J1795" s="17"/>
      <c r="K1795" s="15"/>
      <c r="L1795" s="15"/>
    </row>
    <row r="1796" ht="22.5" spans="1:12">
      <c r="A1796" s="15" t="s">
        <v>2867</v>
      </c>
      <c r="B1796" s="15" t="s">
        <v>1680</v>
      </c>
      <c r="C1796" s="16">
        <v>13.9984</v>
      </c>
      <c r="D1796" s="15"/>
      <c r="E1796" s="15"/>
      <c r="F1796" s="15"/>
      <c r="G1796" s="15"/>
      <c r="H1796" s="17"/>
      <c r="I1796" s="15"/>
      <c r="J1796" s="17"/>
      <c r="K1796" s="15"/>
      <c r="L1796" s="15"/>
    </row>
    <row r="1797" ht="22.5" spans="1:12">
      <c r="A1797" s="15"/>
      <c r="B1797" s="15" t="s">
        <v>2868</v>
      </c>
      <c r="C1797" s="16">
        <v>4</v>
      </c>
      <c r="D1797" s="15" t="s">
        <v>2869</v>
      </c>
      <c r="E1797" s="15" t="s">
        <v>1668</v>
      </c>
      <c r="F1797" s="15" t="s">
        <v>1669</v>
      </c>
      <c r="G1797" s="15" t="s">
        <v>2870</v>
      </c>
      <c r="H1797" s="17" t="s">
        <v>1688</v>
      </c>
      <c r="I1797" s="15" t="s">
        <v>2871</v>
      </c>
      <c r="J1797" s="17" t="s">
        <v>2872</v>
      </c>
      <c r="K1797" s="15" t="s">
        <v>1697</v>
      </c>
      <c r="L1797" s="15" t="s">
        <v>1675</v>
      </c>
    </row>
    <row r="1798" ht="22.5" spans="1:12">
      <c r="A1798" s="15"/>
      <c r="B1798" s="15"/>
      <c r="C1798" s="16"/>
      <c r="D1798" s="15"/>
      <c r="E1798" s="15"/>
      <c r="F1798" s="15" t="s">
        <v>1693</v>
      </c>
      <c r="G1798" s="15" t="s">
        <v>2873</v>
      </c>
      <c r="H1798" s="17" t="s">
        <v>1688</v>
      </c>
      <c r="I1798" s="15" t="s">
        <v>1769</v>
      </c>
      <c r="J1798" s="17" t="s">
        <v>1673</v>
      </c>
      <c r="K1798" s="15" t="s">
        <v>1691</v>
      </c>
      <c r="L1798" s="15" t="s">
        <v>1675</v>
      </c>
    </row>
    <row r="1799" ht="22.5" spans="1:12">
      <c r="A1799" s="15"/>
      <c r="B1799" s="15"/>
      <c r="C1799" s="16"/>
      <c r="D1799" s="15"/>
      <c r="E1799" s="15"/>
      <c r="F1799" s="15"/>
      <c r="G1799" s="15" t="s">
        <v>2874</v>
      </c>
      <c r="H1799" s="17" t="s">
        <v>1688</v>
      </c>
      <c r="I1799" s="15" t="s">
        <v>1672</v>
      </c>
      <c r="J1799" s="17" t="s">
        <v>1673</v>
      </c>
      <c r="K1799" s="15" t="s">
        <v>1717</v>
      </c>
      <c r="L1799" s="15" t="s">
        <v>1675</v>
      </c>
    </row>
    <row r="1800" ht="33.75" spans="1:12">
      <c r="A1800" s="15"/>
      <c r="B1800" s="15"/>
      <c r="C1800" s="16"/>
      <c r="D1800" s="15"/>
      <c r="E1800" s="15"/>
      <c r="F1800" s="15"/>
      <c r="G1800" s="15" t="s">
        <v>2875</v>
      </c>
      <c r="H1800" s="17" t="s">
        <v>1671</v>
      </c>
      <c r="I1800" s="15" t="s">
        <v>1672</v>
      </c>
      <c r="J1800" s="17" t="s">
        <v>1673</v>
      </c>
      <c r="K1800" s="15" t="s">
        <v>1691</v>
      </c>
      <c r="L1800" s="15" t="s">
        <v>1675</v>
      </c>
    </row>
    <row r="1801" ht="33.75" spans="1:12">
      <c r="A1801" s="15"/>
      <c r="B1801" s="15"/>
      <c r="C1801" s="16"/>
      <c r="D1801" s="15"/>
      <c r="E1801" s="15"/>
      <c r="F1801" s="15"/>
      <c r="G1801" s="15" t="s">
        <v>2876</v>
      </c>
      <c r="H1801" s="17" t="s">
        <v>1671</v>
      </c>
      <c r="I1801" s="15" t="s">
        <v>1672</v>
      </c>
      <c r="J1801" s="17" t="s">
        <v>1673</v>
      </c>
      <c r="K1801" s="15" t="s">
        <v>1717</v>
      </c>
      <c r="L1801" s="15" t="s">
        <v>1675</v>
      </c>
    </row>
    <row r="1802" ht="22.5" spans="1:12">
      <c r="A1802" s="15"/>
      <c r="B1802" s="15"/>
      <c r="C1802" s="16"/>
      <c r="D1802" s="15"/>
      <c r="E1802" s="15"/>
      <c r="F1802" s="15" t="s">
        <v>1698</v>
      </c>
      <c r="G1802" s="15" t="s">
        <v>2877</v>
      </c>
      <c r="H1802" s="17" t="s">
        <v>1671</v>
      </c>
      <c r="I1802" s="15" t="s">
        <v>1672</v>
      </c>
      <c r="J1802" s="17" t="s">
        <v>1673</v>
      </c>
      <c r="K1802" s="15" t="s">
        <v>1691</v>
      </c>
      <c r="L1802" s="15" t="s">
        <v>1675</v>
      </c>
    </row>
    <row r="1803" spans="1:12">
      <c r="A1803" s="15"/>
      <c r="B1803" s="15"/>
      <c r="C1803" s="16"/>
      <c r="D1803" s="15"/>
      <c r="E1803" s="15" t="s">
        <v>1676</v>
      </c>
      <c r="F1803" s="15" t="s">
        <v>1719</v>
      </c>
      <c r="G1803" s="15" t="s">
        <v>2878</v>
      </c>
      <c r="H1803" s="17" t="s">
        <v>1688</v>
      </c>
      <c r="I1803" s="15" t="s">
        <v>2879</v>
      </c>
      <c r="J1803" s="17" t="s">
        <v>2872</v>
      </c>
      <c r="K1803" s="15" t="s">
        <v>1691</v>
      </c>
      <c r="L1803" s="15" t="s">
        <v>1675</v>
      </c>
    </row>
    <row r="1804" spans="1:12">
      <c r="A1804" s="15"/>
      <c r="B1804" s="15"/>
      <c r="C1804" s="16"/>
      <c r="D1804" s="15"/>
      <c r="E1804" s="15"/>
      <c r="F1804" s="15" t="s">
        <v>1677</v>
      </c>
      <c r="G1804" s="15" t="s">
        <v>2880</v>
      </c>
      <c r="H1804" s="17" t="s">
        <v>1688</v>
      </c>
      <c r="I1804" s="15" t="s">
        <v>1769</v>
      </c>
      <c r="J1804" s="17" t="s">
        <v>1673</v>
      </c>
      <c r="K1804" s="15" t="s">
        <v>1717</v>
      </c>
      <c r="L1804" s="15" t="s">
        <v>1675</v>
      </c>
    </row>
    <row r="1805" spans="1:12">
      <c r="A1805" s="15"/>
      <c r="B1805" s="15"/>
      <c r="C1805" s="16"/>
      <c r="D1805" s="15"/>
      <c r="E1805" s="15"/>
      <c r="F1805" s="15"/>
      <c r="G1805" s="15" t="s">
        <v>2881</v>
      </c>
      <c r="H1805" s="17" t="s">
        <v>1688</v>
      </c>
      <c r="I1805" s="15" t="s">
        <v>1769</v>
      </c>
      <c r="J1805" s="17" t="s">
        <v>1673</v>
      </c>
      <c r="K1805" s="15" t="s">
        <v>1717</v>
      </c>
      <c r="L1805" s="15" t="s">
        <v>1675</v>
      </c>
    </row>
    <row r="1806" ht="22.5" spans="1:12">
      <c r="A1806" s="15"/>
      <c r="B1806" s="15"/>
      <c r="C1806" s="16"/>
      <c r="D1806" s="15"/>
      <c r="E1806" s="15" t="s">
        <v>1702</v>
      </c>
      <c r="F1806" s="15" t="s">
        <v>1703</v>
      </c>
      <c r="G1806" s="15" t="s">
        <v>2557</v>
      </c>
      <c r="H1806" s="17" t="s">
        <v>1688</v>
      </c>
      <c r="I1806" s="15" t="s">
        <v>1705</v>
      </c>
      <c r="J1806" s="17" t="s">
        <v>1673</v>
      </c>
      <c r="K1806" s="15" t="s">
        <v>1717</v>
      </c>
      <c r="L1806" s="15" t="s">
        <v>1675</v>
      </c>
    </row>
    <row r="1807" spans="1:12">
      <c r="A1807" s="15"/>
      <c r="B1807" s="15"/>
      <c r="C1807" s="16"/>
      <c r="D1807" s="15"/>
      <c r="E1807" s="15" t="s">
        <v>1706</v>
      </c>
      <c r="F1807" s="15" t="s">
        <v>1707</v>
      </c>
      <c r="G1807" s="15" t="s">
        <v>1842</v>
      </c>
      <c r="H1807" s="17" t="s">
        <v>1709</v>
      </c>
      <c r="I1807" s="15" t="s">
        <v>2882</v>
      </c>
      <c r="J1807" s="17" t="s">
        <v>1710</v>
      </c>
      <c r="K1807" s="15" t="s">
        <v>1717</v>
      </c>
      <c r="L1807" s="15"/>
    </row>
    <row r="1808" ht="22.5" spans="1:12">
      <c r="A1808" s="15"/>
      <c r="B1808" s="15" t="s">
        <v>2883</v>
      </c>
      <c r="C1808" s="16">
        <v>3</v>
      </c>
      <c r="D1808" s="15" t="s">
        <v>2884</v>
      </c>
      <c r="E1808" s="15" t="s">
        <v>1668</v>
      </c>
      <c r="F1808" s="15" t="s">
        <v>1669</v>
      </c>
      <c r="G1808" s="15" t="s">
        <v>2885</v>
      </c>
      <c r="H1808" s="17" t="s">
        <v>1688</v>
      </c>
      <c r="I1808" s="15" t="s">
        <v>1769</v>
      </c>
      <c r="J1808" s="17" t="s">
        <v>1673</v>
      </c>
      <c r="K1808" s="15" t="s">
        <v>1691</v>
      </c>
      <c r="L1808" s="15" t="s">
        <v>1675</v>
      </c>
    </row>
    <row r="1809" ht="22.5" spans="1:12">
      <c r="A1809" s="15"/>
      <c r="B1809" s="15"/>
      <c r="C1809" s="16"/>
      <c r="D1809" s="15"/>
      <c r="E1809" s="15"/>
      <c r="F1809" s="15"/>
      <c r="G1809" s="15" t="s">
        <v>2886</v>
      </c>
      <c r="H1809" s="17" t="s">
        <v>1688</v>
      </c>
      <c r="I1809" s="15" t="s">
        <v>2887</v>
      </c>
      <c r="J1809" s="17" t="s">
        <v>2888</v>
      </c>
      <c r="K1809" s="15" t="s">
        <v>1691</v>
      </c>
      <c r="L1809" s="15" t="s">
        <v>1675</v>
      </c>
    </row>
    <row r="1810" ht="33.75" spans="1:12">
      <c r="A1810" s="15"/>
      <c r="B1810" s="15"/>
      <c r="C1810" s="16"/>
      <c r="D1810" s="15"/>
      <c r="E1810" s="15"/>
      <c r="F1810" s="15" t="s">
        <v>1693</v>
      </c>
      <c r="G1810" s="15" t="s">
        <v>2889</v>
      </c>
      <c r="H1810" s="17" t="s">
        <v>1671</v>
      </c>
      <c r="I1810" s="15" t="s">
        <v>1672</v>
      </c>
      <c r="J1810" s="17" t="s">
        <v>1673</v>
      </c>
      <c r="K1810" s="15" t="s">
        <v>1717</v>
      </c>
      <c r="L1810" s="15" t="s">
        <v>1675</v>
      </c>
    </row>
    <row r="1811" ht="22.5" spans="1:12">
      <c r="A1811" s="15"/>
      <c r="B1811" s="15"/>
      <c r="C1811" s="16"/>
      <c r="D1811" s="15"/>
      <c r="E1811" s="15"/>
      <c r="F1811" s="15"/>
      <c r="G1811" s="15" t="s">
        <v>2890</v>
      </c>
      <c r="H1811" s="17" t="s">
        <v>1671</v>
      </c>
      <c r="I1811" s="15" t="s">
        <v>1672</v>
      </c>
      <c r="J1811" s="17" t="s">
        <v>1673</v>
      </c>
      <c r="K1811" s="15" t="s">
        <v>1717</v>
      </c>
      <c r="L1811" s="15" t="s">
        <v>1675</v>
      </c>
    </row>
    <row r="1812" ht="22.5" spans="1:12">
      <c r="A1812" s="15"/>
      <c r="B1812" s="15"/>
      <c r="C1812" s="16"/>
      <c r="D1812" s="15"/>
      <c r="E1812" s="15"/>
      <c r="F1812" s="15"/>
      <c r="G1812" s="15" t="s">
        <v>2891</v>
      </c>
      <c r="H1812" s="17" t="s">
        <v>1671</v>
      </c>
      <c r="I1812" s="15" t="s">
        <v>1672</v>
      </c>
      <c r="J1812" s="17" t="s">
        <v>1673</v>
      </c>
      <c r="K1812" s="15" t="s">
        <v>1717</v>
      </c>
      <c r="L1812" s="15" t="s">
        <v>1675</v>
      </c>
    </row>
    <row r="1813" ht="33.75" spans="1:12">
      <c r="A1813" s="15"/>
      <c r="B1813" s="15"/>
      <c r="C1813" s="16"/>
      <c r="D1813" s="15"/>
      <c r="E1813" s="15"/>
      <c r="F1813" s="15"/>
      <c r="G1813" s="15" t="s">
        <v>2892</v>
      </c>
      <c r="H1813" s="17" t="s">
        <v>1671</v>
      </c>
      <c r="I1813" s="15" t="s">
        <v>1672</v>
      </c>
      <c r="J1813" s="17" t="s">
        <v>1673</v>
      </c>
      <c r="K1813" s="15" t="s">
        <v>1717</v>
      </c>
      <c r="L1813" s="15" t="s">
        <v>1675</v>
      </c>
    </row>
    <row r="1814" ht="22.5" spans="1:12">
      <c r="A1814" s="15"/>
      <c r="B1814" s="15"/>
      <c r="C1814" s="16"/>
      <c r="D1814" s="15"/>
      <c r="E1814" s="15"/>
      <c r="F1814" s="15"/>
      <c r="G1814" s="15" t="s">
        <v>2893</v>
      </c>
      <c r="H1814" s="17" t="s">
        <v>1671</v>
      </c>
      <c r="I1814" s="15" t="s">
        <v>1672</v>
      </c>
      <c r="J1814" s="17" t="s">
        <v>1673</v>
      </c>
      <c r="K1814" s="15" t="s">
        <v>1717</v>
      </c>
      <c r="L1814" s="15" t="s">
        <v>1675</v>
      </c>
    </row>
    <row r="1815" ht="22.5" spans="1:12">
      <c r="A1815" s="15"/>
      <c r="B1815" s="15"/>
      <c r="C1815" s="16"/>
      <c r="D1815" s="15"/>
      <c r="E1815" s="15"/>
      <c r="F1815" s="15" t="s">
        <v>1698</v>
      </c>
      <c r="G1815" s="15" t="s">
        <v>2894</v>
      </c>
      <c r="H1815" s="17" t="s">
        <v>1671</v>
      </c>
      <c r="I1815" s="15" t="s">
        <v>1672</v>
      </c>
      <c r="J1815" s="17" t="s">
        <v>1673</v>
      </c>
      <c r="K1815" s="15" t="s">
        <v>1691</v>
      </c>
      <c r="L1815" s="15" t="s">
        <v>1675</v>
      </c>
    </row>
    <row r="1816" spans="1:12">
      <c r="A1816" s="15"/>
      <c r="B1816" s="15"/>
      <c r="C1816" s="16"/>
      <c r="D1816" s="15"/>
      <c r="E1816" s="15"/>
      <c r="F1816" s="15"/>
      <c r="G1816" s="15" t="s">
        <v>2895</v>
      </c>
      <c r="H1816" s="17" t="s">
        <v>1688</v>
      </c>
      <c r="I1816" s="15" t="s">
        <v>1729</v>
      </c>
      <c r="J1816" s="17" t="s">
        <v>1853</v>
      </c>
      <c r="K1816" s="15" t="s">
        <v>1717</v>
      </c>
      <c r="L1816" s="15" t="s">
        <v>1675</v>
      </c>
    </row>
    <row r="1817" spans="1:12">
      <c r="A1817" s="15"/>
      <c r="B1817" s="15"/>
      <c r="C1817" s="16"/>
      <c r="D1817" s="15"/>
      <c r="E1817" s="15" t="s">
        <v>1676</v>
      </c>
      <c r="F1817" s="15" t="s">
        <v>1677</v>
      </c>
      <c r="G1817" s="15" t="s">
        <v>2880</v>
      </c>
      <c r="H1817" s="17" t="s">
        <v>1688</v>
      </c>
      <c r="I1817" s="15" t="s">
        <v>1769</v>
      </c>
      <c r="J1817" s="17" t="s">
        <v>1673</v>
      </c>
      <c r="K1817" s="15" t="s">
        <v>1717</v>
      </c>
      <c r="L1817" s="15" t="s">
        <v>1675</v>
      </c>
    </row>
    <row r="1818" spans="1:12">
      <c r="A1818" s="15"/>
      <c r="B1818" s="15"/>
      <c r="C1818" s="16"/>
      <c r="D1818" s="15"/>
      <c r="E1818" s="15"/>
      <c r="F1818" s="15"/>
      <c r="G1818" s="15" t="s">
        <v>2881</v>
      </c>
      <c r="H1818" s="17" t="s">
        <v>1688</v>
      </c>
      <c r="I1818" s="15" t="s">
        <v>1769</v>
      </c>
      <c r="J1818" s="17" t="s">
        <v>1673</v>
      </c>
      <c r="K1818" s="15" t="s">
        <v>1717</v>
      </c>
      <c r="L1818" s="15" t="s">
        <v>1675</v>
      </c>
    </row>
    <row r="1819" spans="1:12">
      <c r="A1819" s="15"/>
      <c r="B1819" s="15"/>
      <c r="C1819" s="16"/>
      <c r="D1819" s="15"/>
      <c r="E1819" s="15" t="s">
        <v>1702</v>
      </c>
      <c r="F1819" s="15" t="s">
        <v>1703</v>
      </c>
      <c r="G1819" s="15" t="s">
        <v>2896</v>
      </c>
      <c r="H1819" s="17" t="s">
        <v>1688</v>
      </c>
      <c r="I1819" s="15" t="s">
        <v>1705</v>
      </c>
      <c r="J1819" s="17" t="s">
        <v>1673</v>
      </c>
      <c r="K1819" s="15" t="s">
        <v>1717</v>
      </c>
      <c r="L1819" s="15" t="s">
        <v>1675</v>
      </c>
    </row>
    <row r="1820" ht="22.5" spans="1:12">
      <c r="A1820" s="15"/>
      <c r="B1820" s="15"/>
      <c r="C1820" s="16"/>
      <c r="D1820" s="15"/>
      <c r="E1820" s="15"/>
      <c r="F1820" s="15"/>
      <c r="G1820" s="15" t="s">
        <v>2897</v>
      </c>
      <c r="H1820" s="17" t="s">
        <v>1688</v>
      </c>
      <c r="I1820" s="15" t="s">
        <v>1705</v>
      </c>
      <c r="J1820" s="17" t="s">
        <v>1673</v>
      </c>
      <c r="K1820" s="15" t="s">
        <v>1717</v>
      </c>
      <c r="L1820" s="15" t="s">
        <v>1675</v>
      </c>
    </row>
    <row r="1821" ht="22.5" spans="1:12">
      <c r="A1821" s="15"/>
      <c r="B1821" s="15"/>
      <c r="C1821" s="16"/>
      <c r="D1821" s="15"/>
      <c r="E1821" s="15" t="s">
        <v>1706</v>
      </c>
      <c r="F1821" s="15" t="s">
        <v>1707</v>
      </c>
      <c r="G1821" s="15" t="s">
        <v>2898</v>
      </c>
      <c r="H1821" s="17" t="s">
        <v>1709</v>
      </c>
      <c r="I1821" s="15" t="s">
        <v>2899</v>
      </c>
      <c r="J1821" s="17" t="s">
        <v>2888</v>
      </c>
      <c r="K1821" s="15" t="s">
        <v>1691</v>
      </c>
      <c r="L1821" s="15" t="s">
        <v>1711</v>
      </c>
    </row>
    <row r="1822" spans="1:12">
      <c r="A1822" s="15"/>
      <c r="B1822" s="15" t="s">
        <v>2900</v>
      </c>
      <c r="C1822" s="16">
        <v>1</v>
      </c>
      <c r="D1822" s="15" t="s">
        <v>2901</v>
      </c>
      <c r="E1822" s="15" t="s">
        <v>1668</v>
      </c>
      <c r="F1822" s="15" t="s">
        <v>1669</v>
      </c>
      <c r="G1822" s="15" t="s">
        <v>2902</v>
      </c>
      <c r="H1822" s="17" t="s">
        <v>1688</v>
      </c>
      <c r="I1822" s="15" t="s">
        <v>2291</v>
      </c>
      <c r="J1822" s="17" t="s">
        <v>2872</v>
      </c>
      <c r="K1822" s="15" t="s">
        <v>1815</v>
      </c>
      <c r="L1822" s="15" t="s">
        <v>1675</v>
      </c>
    </row>
    <row r="1823" ht="22.5" spans="1:12">
      <c r="A1823" s="15"/>
      <c r="B1823" s="15"/>
      <c r="C1823" s="16"/>
      <c r="D1823" s="15"/>
      <c r="E1823" s="15"/>
      <c r="F1823" s="15"/>
      <c r="G1823" s="15" t="s">
        <v>2903</v>
      </c>
      <c r="H1823" s="17" t="s">
        <v>1688</v>
      </c>
      <c r="I1823" s="15" t="s">
        <v>2904</v>
      </c>
      <c r="J1823" s="17" t="s">
        <v>2872</v>
      </c>
      <c r="K1823" s="15" t="s">
        <v>1691</v>
      </c>
      <c r="L1823" s="15" t="s">
        <v>1675</v>
      </c>
    </row>
    <row r="1824" spans="1:12">
      <c r="A1824" s="15"/>
      <c r="B1824" s="15"/>
      <c r="C1824" s="16"/>
      <c r="D1824" s="15"/>
      <c r="E1824" s="15"/>
      <c r="F1824" s="15" t="s">
        <v>1693</v>
      </c>
      <c r="G1824" s="15" t="s">
        <v>2905</v>
      </c>
      <c r="H1824" s="17" t="s">
        <v>1688</v>
      </c>
      <c r="I1824" s="15" t="s">
        <v>1705</v>
      </c>
      <c r="J1824" s="17" t="s">
        <v>1673</v>
      </c>
      <c r="K1824" s="15" t="s">
        <v>1691</v>
      </c>
      <c r="L1824" s="15" t="s">
        <v>1675</v>
      </c>
    </row>
    <row r="1825" ht="22.5" spans="1:12">
      <c r="A1825" s="15"/>
      <c r="B1825" s="15"/>
      <c r="C1825" s="16"/>
      <c r="D1825" s="15"/>
      <c r="E1825" s="15"/>
      <c r="F1825" s="15"/>
      <c r="G1825" s="15" t="s">
        <v>2906</v>
      </c>
      <c r="H1825" s="17" t="s">
        <v>1688</v>
      </c>
      <c r="I1825" s="15" t="s">
        <v>1769</v>
      </c>
      <c r="J1825" s="17" t="s">
        <v>1673</v>
      </c>
      <c r="K1825" s="15" t="s">
        <v>1691</v>
      </c>
      <c r="L1825" s="15" t="s">
        <v>1675</v>
      </c>
    </row>
    <row r="1826" spans="1:12">
      <c r="A1826" s="15"/>
      <c r="B1826" s="15"/>
      <c r="C1826" s="16"/>
      <c r="D1826" s="15"/>
      <c r="E1826" s="15"/>
      <c r="F1826" s="15" t="s">
        <v>1698</v>
      </c>
      <c r="G1826" s="15" t="s">
        <v>2907</v>
      </c>
      <c r="H1826" s="17" t="s">
        <v>1671</v>
      </c>
      <c r="I1826" s="15" t="s">
        <v>1729</v>
      </c>
      <c r="J1826" s="17" t="s">
        <v>1853</v>
      </c>
      <c r="K1826" s="15" t="s">
        <v>1717</v>
      </c>
      <c r="L1826" s="15" t="s">
        <v>1675</v>
      </c>
    </row>
    <row r="1827" ht="22.5" spans="1:12">
      <c r="A1827" s="15"/>
      <c r="B1827" s="15"/>
      <c r="C1827" s="16"/>
      <c r="D1827" s="15"/>
      <c r="E1827" s="15" t="s">
        <v>1676</v>
      </c>
      <c r="F1827" s="15" t="s">
        <v>1719</v>
      </c>
      <c r="G1827" s="15" t="s">
        <v>2908</v>
      </c>
      <c r="H1827" s="17" t="s">
        <v>1671</v>
      </c>
      <c r="I1827" s="15" t="s">
        <v>2909</v>
      </c>
      <c r="J1827" s="17" t="s">
        <v>1975</v>
      </c>
      <c r="K1827" s="15" t="s">
        <v>1717</v>
      </c>
      <c r="L1827" s="15" t="s">
        <v>1675</v>
      </c>
    </row>
    <row r="1828" ht="22.5" spans="1:12">
      <c r="A1828" s="15"/>
      <c r="B1828" s="15"/>
      <c r="C1828" s="16"/>
      <c r="D1828" s="15"/>
      <c r="E1828" s="15"/>
      <c r="F1828" s="15"/>
      <c r="G1828" s="15" t="s">
        <v>2910</v>
      </c>
      <c r="H1828" s="17" t="s">
        <v>1671</v>
      </c>
      <c r="I1828" s="15" t="s">
        <v>2911</v>
      </c>
      <c r="J1828" s="17" t="s">
        <v>1975</v>
      </c>
      <c r="K1828" s="15" t="s">
        <v>1717</v>
      </c>
      <c r="L1828" s="15" t="s">
        <v>1675</v>
      </c>
    </row>
    <row r="1829" ht="22.5" spans="1:12">
      <c r="A1829" s="15"/>
      <c r="B1829" s="15"/>
      <c r="C1829" s="16"/>
      <c r="D1829" s="15"/>
      <c r="E1829" s="15"/>
      <c r="F1829" s="15"/>
      <c r="G1829" s="15" t="s">
        <v>2912</v>
      </c>
      <c r="H1829" s="17" t="s">
        <v>1671</v>
      </c>
      <c r="I1829" s="15" t="s">
        <v>2913</v>
      </c>
      <c r="J1829" s="17" t="s">
        <v>1975</v>
      </c>
      <c r="K1829" s="15" t="s">
        <v>1717</v>
      </c>
      <c r="L1829" s="15" t="s">
        <v>1675</v>
      </c>
    </row>
    <row r="1830" spans="1:12">
      <c r="A1830" s="15"/>
      <c r="B1830" s="15"/>
      <c r="C1830" s="16"/>
      <c r="D1830" s="15"/>
      <c r="E1830" s="15"/>
      <c r="F1830" s="15"/>
      <c r="G1830" s="15" t="s">
        <v>2914</v>
      </c>
      <c r="H1830" s="17" t="s">
        <v>1671</v>
      </c>
      <c r="I1830" s="15" t="s">
        <v>2915</v>
      </c>
      <c r="J1830" s="17" t="s">
        <v>1975</v>
      </c>
      <c r="K1830" s="15" t="s">
        <v>1717</v>
      </c>
      <c r="L1830" s="15" t="s">
        <v>1675</v>
      </c>
    </row>
    <row r="1831" spans="1:12">
      <c r="A1831" s="15"/>
      <c r="B1831" s="15"/>
      <c r="C1831" s="16"/>
      <c r="D1831" s="15"/>
      <c r="E1831" s="15"/>
      <c r="F1831" s="15" t="s">
        <v>1677</v>
      </c>
      <c r="G1831" s="15" t="s">
        <v>2880</v>
      </c>
      <c r="H1831" s="17" t="s">
        <v>1688</v>
      </c>
      <c r="I1831" s="15" t="s">
        <v>2673</v>
      </c>
      <c r="J1831" s="17" t="s">
        <v>1673</v>
      </c>
      <c r="K1831" s="15" t="s">
        <v>1717</v>
      </c>
      <c r="L1831" s="15" t="s">
        <v>1675</v>
      </c>
    </row>
    <row r="1832" spans="1:12">
      <c r="A1832" s="15"/>
      <c r="B1832" s="15"/>
      <c r="C1832" s="16"/>
      <c r="D1832" s="15"/>
      <c r="E1832" s="15"/>
      <c r="F1832" s="15"/>
      <c r="G1832" s="15" t="s">
        <v>2881</v>
      </c>
      <c r="H1832" s="17" t="s">
        <v>1688</v>
      </c>
      <c r="I1832" s="15" t="s">
        <v>2673</v>
      </c>
      <c r="J1832" s="17" t="s">
        <v>1673</v>
      </c>
      <c r="K1832" s="15" t="s">
        <v>1717</v>
      </c>
      <c r="L1832" s="15" t="s">
        <v>1675</v>
      </c>
    </row>
    <row r="1833" ht="22.5" spans="1:12">
      <c r="A1833" s="15"/>
      <c r="B1833" s="15"/>
      <c r="C1833" s="16"/>
      <c r="D1833" s="15"/>
      <c r="E1833" s="15" t="s">
        <v>1702</v>
      </c>
      <c r="F1833" s="15" t="s">
        <v>1703</v>
      </c>
      <c r="G1833" s="15" t="s">
        <v>2557</v>
      </c>
      <c r="H1833" s="17" t="s">
        <v>1688</v>
      </c>
      <c r="I1833" s="15" t="s">
        <v>1705</v>
      </c>
      <c r="J1833" s="17" t="s">
        <v>1673</v>
      </c>
      <c r="K1833" s="15" t="s">
        <v>1717</v>
      </c>
      <c r="L1833" s="15" t="s">
        <v>1675</v>
      </c>
    </row>
    <row r="1834" ht="22.5" spans="1:12">
      <c r="A1834" s="15"/>
      <c r="B1834" s="15"/>
      <c r="C1834" s="16"/>
      <c r="D1834" s="15"/>
      <c r="E1834" s="15" t="s">
        <v>1706</v>
      </c>
      <c r="F1834" s="15" t="s">
        <v>1707</v>
      </c>
      <c r="G1834" s="15" t="s">
        <v>1757</v>
      </c>
      <c r="H1834" s="17" t="s">
        <v>1671</v>
      </c>
      <c r="I1834" s="15" t="s">
        <v>1672</v>
      </c>
      <c r="J1834" s="17" t="s">
        <v>1673</v>
      </c>
      <c r="K1834" s="15" t="s">
        <v>1717</v>
      </c>
      <c r="L1834" s="15" t="s">
        <v>1675</v>
      </c>
    </row>
    <row r="1835" ht="22.5" spans="1:12">
      <c r="A1835" s="15"/>
      <c r="B1835" s="15" t="s">
        <v>2916</v>
      </c>
      <c r="C1835" s="16">
        <v>8</v>
      </c>
      <c r="D1835" s="15" t="s">
        <v>2917</v>
      </c>
      <c r="E1835" s="15" t="s">
        <v>1668</v>
      </c>
      <c r="F1835" s="15" t="s">
        <v>1669</v>
      </c>
      <c r="G1835" s="15" t="s">
        <v>2918</v>
      </c>
      <c r="H1835" s="17" t="s">
        <v>1688</v>
      </c>
      <c r="I1835" s="15" t="s">
        <v>2225</v>
      </c>
      <c r="J1835" s="17" t="s">
        <v>2919</v>
      </c>
      <c r="K1835" s="15" t="s">
        <v>1691</v>
      </c>
      <c r="L1835" s="15" t="s">
        <v>1675</v>
      </c>
    </row>
    <row r="1836" ht="22.5" spans="1:12">
      <c r="A1836" s="15"/>
      <c r="B1836" s="15"/>
      <c r="C1836" s="16"/>
      <c r="D1836" s="15"/>
      <c r="E1836" s="15"/>
      <c r="F1836" s="15"/>
      <c r="G1836" s="15" t="s">
        <v>2920</v>
      </c>
      <c r="H1836" s="17" t="s">
        <v>1688</v>
      </c>
      <c r="I1836" s="15" t="s">
        <v>2283</v>
      </c>
      <c r="J1836" s="17" t="s">
        <v>2818</v>
      </c>
      <c r="K1836" s="15" t="s">
        <v>1691</v>
      </c>
      <c r="L1836" s="15" t="s">
        <v>1675</v>
      </c>
    </row>
    <row r="1837" ht="22.5" spans="1:12">
      <c r="A1837" s="15"/>
      <c r="B1837" s="15"/>
      <c r="C1837" s="16"/>
      <c r="D1837" s="15"/>
      <c r="E1837" s="15"/>
      <c r="F1837" s="15" t="s">
        <v>1693</v>
      </c>
      <c r="G1837" s="15" t="s">
        <v>2921</v>
      </c>
      <c r="H1837" s="17" t="s">
        <v>1671</v>
      </c>
      <c r="I1837" s="15" t="s">
        <v>1672</v>
      </c>
      <c r="J1837" s="17" t="s">
        <v>1673</v>
      </c>
      <c r="K1837" s="15" t="s">
        <v>1815</v>
      </c>
      <c r="L1837" s="15" t="s">
        <v>1675</v>
      </c>
    </row>
    <row r="1838" spans="1:12">
      <c r="A1838" s="15"/>
      <c r="B1838" s="15"/>
      <c r="C1838" s="16"/>
      <c r="D1838" s="15"/>
      <c r="E1838" s="15"/>
      <c r="F1838" s="15"/>
      <c r="G1838" s="15" t="s">
        <v>2922</v>
      </c>
      <c r="H1838" s="17" t="s">
        <v>1688</v>
      </c>
      <c r="I1838" s="15" t="s">
        <v>1769</v>
      </c>
      <c r="J1838" s="17" t="s">
        <v>1673</v>
      </c>
      <c r="K1838" s="15" t="s">
        <v>1815</v>
      </c>
      <c r="L1838" s="15" t="s">
        <v>1675</v>
      </c>
    </row>
    <row r="1839" spans="1:12">
      <c r="A1839" s="15"/>
      <c r="B1839" s="15"/>
      <c r="C1839" s="16"/>
      <c r="D1839" s="15"/>
      <c r="E1839" s="15"/>
      <c r="F1839" s="15" t="s">
        <v>1698</v>
      </c>
      <c r="G1839" s="15" t="s">
        <v>2923</v>
      </c>
      <c r="H1839" s="17" t="s">
        <v>1671</v>
      </c>
      <c r="I1839" s="15" t="s">
        <v>1729</v>
      </c>
      <c r="J1839" s="17" t="s">
        <v>1817</v>
      </c>
      <c r="K1839" s="15" t="s">
        <v>1815</v>
      </c>
      <c r="L1839" s="15" t="s">
        <v>1675</v>
      </c>
    </row>
    <row r="1840" ht="33.75" spans="1:12">
      <c r="A1840" s="15"/>
      <c r="B1840" s="15"/>
      <c r="C1840" s="16"/>
      <c r="D1840" s="15"/>
      <c r="E1840" s="15" t="s">
        <v>1676</v>
      </c>
      <c r="F1840" s="15" t="s">
        <v>1677</v>
      </c>
      <c r="G1840" s="15" t="s">
        <v>2924</v>
      </c>
      <c r="H1840" s="17" t="s">
        <v>1688</v>
      </c>
      <c r="I1840" s="15" t="s">
        <v>1769</v>
      </c>
      <c r="J1840" s="17" t="s">
        <v>1673</v>
      </c>
      <c r="K1840" s="15" t="s">
        <v>1717</v>
      </c>
      <c r="L1840" s="15" t="s">
        <v>1675</v>
      </c>
    </row>
    <row r="1841" ht="22.5" spans="1:12">
      <c r="A1841" s="15"/>
      <c r="B1841" s="15"/>
      <c r="C1841" s="16"/>
      <c r="D1841" s="15"/>
      <c r="E1841" s="15"/>
      <c r="F1841" s="15"/>
      <c r="G1841" s="15" t="s">
        <v>2925</v>
      </c>
      <c r="H1841" s="17" t="s">
        <v>1688</v>
      </c>
      <c r="I1841" s="15" t="s">
        <v>1769</v>
      </c>
      <c r="J1841" s="17" t="s">
        <v>1673</v>
      </c>
      <c r="K1841" s="15" t="s">
        <v>1717</v>
      </c>
      <c r="L1841" s="15" t="s">
        <v>1675</v>
      </c>
    </row>
    <row r="1842" ht="22.5" spans="1:12">
      <c r="A1842" s="15"/>
      <c r="B1842" s="15"/>
      <c r="C1842" s="16"/>
      <c r="D1842" s="15"/>
      <c r="E1842" s="15" t="s">
        <v>1702</v>
      </c>
      <c r="F1842" s="15" t="s">
        <v>1703</v>
      </c>
      <c r="G1842" s="15" t="s">
        <v>2926</v>
      </c>
      <c r="H1842" s="17" t="s">
        <v>1688</v>
      </c>
      <c r="I1842" s="15" t="s">
        <v>1705</v>
      </c>
      <c r="J1842" s="17" t="s">
        <v>1673</v>
      </c>
      <c r="K1842" s="15" t="s">
        <v>1717</v>
      </c>
      <c r="L1842" s="15"/>
    </row>
    <row r="1843" ht="22.5" spans="1:12">
      <c r="A1843" s="15"/>
      <c r="B1843" s="15"/>
      <c r="C1843" s="16"/>
      <c r="D1843" s="15"/>
      <c r="E1843" s="15" t="s">
        <v>1706</v>
      </c>
      <c r="F1843" s="15" t="s">
        <v>1707</v>
      </c>
      <c r="G1843" s="15" t="s">
        <v>2927</v>
      </c>
      <c r="H1843" s="17" t="s">
        <v>1671</v>
      </c>
      <c r="I1843" s="15" t="s">
        <v>2928</v>
      </c>
      <c r="J1843" s="17" t="s">
        <v>1975</v>
      </c>
      <c r="K1843" s="15" t="s">
        <v>1717</v>
      </c>
      <c r="L1843" s="15" t="s">
        <v>1675</v>
      </c>
    </row>
    <row r="1844" ht="22.5" spans="1:12">
      <c r="A1844" s="15"/>
      <c r="B1844" s="15"/>
      <c r="C1844" s="16"/>
      <c r="D1844" s="15"/>
      <c r="E1844" s="15"/>
      <c r="F1844" s="15"/>
      <c r="G1844" s="15" t="s">
        <v>2929</v>
      </c>
      <c r="H1844" s="17" t="s">
        <v>1671</v>
      </c>
      <c r="I1844" s="15" t="s">
        <v>2930</v>
      </c>
      <c r="J1844" s="17" t="s">
        <v>1975</v>
      </c>
      <c r="K1844" s="15" t="s">
        <v>1717</v>
      </c>
      <c r="L1844" s="15" t="s">
        <v>1675</v>
      </c>
    </row>
    <row r="1845" ht="22.5" spans="1:12">
      <c r="A1845" s="15"/>
      <c r="B1845" s="15" t="s">
        <v>2715</v>
      </c>
      <c r="C1845" s="16">
        <v>0.1</v>
      </c>
      <c r="D1845" s="15"/>
      <c r="E1845" s="15"/>
      <c r="F1845" s="15"/>
      <c r="G1845" s="15"/>
      <c r="H1845" s="17"/>
      <c r="I1845" s="15"/>
      <c r="J1845" s="17"/>
      <c r="K1845" s="15"/>
      <c r="L1845" s="15"/>
    </row>
    <row r="1846" spans="1:12">
      <c r="A1846" s="15"/>
      <c r="B1846" s="15" t="s">
        <v>2931</v>
      </c>
      <c r="C1846" s="16">
        <v>251.619299</v>
      </c>
      <c r="D1846" s="15" t="s">
        <v>2932</v>
      </c>
      <c r="E1846" s="15" t="s">
        <v>1668</v>
      </c>
      <c r="F1846" s="15" t="s">
        <v>1669</v>
      </c>
      <c r="G1846" s="15" t="s">
        <v>2809</v>
      </c>
      <c r="H1846" s="17" t="s">
        <v>1688</v>
      </c>
      <c r="I1846" s="15" t="s">
        <v>2933</v>
      </c>
      <c r="J1846" s="17" t="s">
        <v>1890</v>
      </c>
      <c r="K1846" s="15" t="s">
        <v>1697</v>
      </c>
      <c r="L1846" s="15"/>
    </row>
    <row r="1847" ht="22.5" spans="1:12">
      <c r="A1847" s="15"/>
      <c r="B1847" s="15"/>
      <c r="C1847" s="16"/>
      <c r="D1847" s="15"/>
      <c r="E1847" s="15"/>
      <c r="F1847" s="15" t="s">
        <v>1693</v>
      </c>
      <c r="G1847" s="15" t="s">
        <v>2934</v>
      </c>
      <c r="H1847" s="17" t="s">
        <v>1709</v>
      </c>
      <c r="I1847" s="15" t="s">
        <v>1697</v>
      </c>
      <c r="J1847" s="17" t="s">
        <v>1673</v>
      </c>
      <c r="K1847" s="15" t="s">
        <v>1697</v>
      </c>
      <c r="L1847" s="15"/>
    </row>
    <row r="1848" ht="33.75" spans="1:12">
      <c r="A1848" s="15"/>
      <c r="B1848" s="15"/>
      <c r="C1848" s="16"/>
      <c r="D1848" s="15"/>
      <c r="E1848" s="15" t="s">
        <v>1676</v>
      </c>
      <c r="F1848" s="15" t="s">
        <v>1677</v>
      </c>
      <c r="G1848" s="15" t="s">
        <v>2935</v>
      </c>
      <c r="H1848" s="17" t="s">
        <v>1688</v>
      </c>
      <c r="I1848" s="15" t="s">
        <v>1749</v>
      </c>
      <c r="J1848" s="17" t="s">
        <v>1673</v>
      </c>
      <c r="K1848" s="15" t="s">
        <v>1697</v>
      </c>
      <c r="L1848" s="15"/>
    </row>
    <row r="1849" ht="22.5" spans="1:12">
      <c r="A1849" s="15"/>
      <c r="B1849" s="15"/>
      <c r="C1849" s="16"/>
      <c r="D1849" s="15"/>
      <c r="E1849" s="15" t="s">
        <v>1702</v>
      </c>
      <c r="F1849" s="15" t="s">
        <v>1703</v>
      </c>
      <c r="G1849" s="15" t="s">
        <v>2936</v>
      </c>
      <c r="H1849" s="17" t="s">
        <v>1688</v>
      </c>
      <c r="I1849" s="15" t="s">
        <v>1705</v>
      </c>
      <c r="J1849" s="17" t="s">
        <v>1673</v>
      </c>
      <c r="K1849" s="15" t="s">
        <v>1691</v>
      </c>
      <c r="L1849" s="15"/>
    </row>
    <row r="1850" ht="22.5" spans="1:12">
      <c r="A1850" s="15"/>
      <c r="B1850" s="15"/>
      <c r="C1850" s="16"/>
      <c r="D1850" s="15"/>
      <c r="E1850" s="15" t="s">
        <v>1706</v>
      </c>
      <c r="F1850" s="15" t="s">
        <v>1707</v>
      </c>
      <c r="G1850" s="15" t="s">
        <v>2937</v>
      </c>
      <c r="H1850" s="17" t="s">
        <v>1688</v>
      </c>
      <c r="I1850" s="15" t="s">
        <v>2938</v>
      </c>
      <c r="J1850" s="17" t="s">
        <v>1975</v>
      </c>
      <c r="K1850" s="15" t="s">
        <v>1697</v>
      </c>
      <c r="L1850" s="15"/>
    </row>
    <row r="1851" ht="22.5" spans="1:12">
      <c r="A1851" s="15"/>
      <c r="B1851" s="15" t="s">
        <v>1683</v>
      </c>
      <c r="C1851" s="16">
        <v>192.749066</v>
      </c>
      <c r="D1851" s="15" t="s">
        <v>1667</v>
      </c>
      <c r="E1851" s="15" t="s">
        <v>1668</v>
      </c>
      <c r="F1851" s="15" t="s">
        <v>1669</v>
      </c>
      <c r="G1851" s="15" t="s">
        <v>1670</v>
      </c>
      <c r="H1851" s="17" t="s">
        <v>1671</v>
      </c>
      <c r="I1851" s="15" t="s">
        <v>1672</v>
      </c>
      <c r="J1851" s="17" t="s">
        <v>1673</v>
      </c>
      <c r="K1851" s="15" t="s">
        <v>1674</v>
      </c>
      <c r="L1851" s="15" t="s">
        <v>1675</v>
      </c>
    </row>
    <row r="1852" ht="22.5" spans="1:12">
      <c r="A1852" s="15"/>
      <c r="B1852" s="15"/>
      <c r="C1852" s="16"/>
      <c r="D1852" s="15"/>
      <c r="E1852" s="15" t="s">
        <v>1676</v>
      </c>
      <c r="F1852" s="15" t="s">
        <v>1677</v>
      </c>
      <c r="G1852" s="15" t="s">
        <v>1678</v>
      </c>
      <c r="H1852" s="17" t="s">
        <v>1671</v>
      </c>
      <c r="I1852" s="15" t="s">
        <v>1672</v>
      </c>
      <c r="J1852" s="17" t="s">
        <v>1673</v>
      </c>
      <c r="K1852" s="15" t="s">
        <v>1679</v>
      </c>
      <c r="L1852" s="15" t="s">
        <v>1675</v>
      </c>
    </row>
    <row r="1853" ht="22.5" spans="1:12">
      <c r="A1853" s="15"/>
      <c r="B1853" s="15" t="s">
        <v>1684</v>
      </c>
      <c r="C1853" s="16">
        <v>290.52778</v>
      </c>
      <c r="D1853" s="15" t="s">
        <v>1667</v>
      </c>
      <c r="E1853" s="15" t="s">
        <v>1668</v>
      </c>
      <c r="F1853" s="15" t="s">
        <v>1669</v>
      </c>
      <c r="G1853" s="15" t="s">
        <v>1670</v>
      </c>
      <c r="H1853" s="17" t="s">
        <v>1671</v>
      </c>
      <c r="I1853" s="15" t="s">
        <v>1672</v>
      </c>
      <c r="J1853" s="17" t="s">
        <v>1673</v>
      </c>
      <c r="K1853" s="15" t="s">
        <v>1674</v>
      </c>
      <c r="L1853" s="15" t="s">
        <v>1675</v>
      </c>
    </row>
    <row r="1854" ht="22.5" spans="1:12">
      <c r="A1854" s="15"/>
      <c r="B1854" s="15"/>
      <c r="C1854" s="16"/>
      <c r="D1854" s="15"/>
      <c r="E1854" s="15" t="s">
        <v>1676</v>
      </c>
      <c r="F1854" s="15" t="s">
        <v>1677</v>
      </c>
      <c r="G1854" s="15" t="s">
        <v>1678</v>
      </c>
      <c r="H1854" s="17" t="s">
        <v>1671</v>
      </c>
      <c r="I1854" s="15" t="s">
        <v>1672</v>
      </c>
      <c r="J1854" s="17" t="s">
        <v>1673</v>
      </c>
      <c r="K1854" s="15" t="s">
        <v>1679</v>
      </c>
      <c r="L1854" s="15" t="s">
        <v>1675</v>
      </c>
    </row>
    <row r="1855" ht="22.5" spans="1:12">
      <c r="A1855" s="15"/>
      <c r="B1855" s="15" t="s">
        <v>2939</v>
      </c>
      <c r="C1855" s="16">
        <v>6</v>
      </c>
      <c r="D1855" s="15" t="s">
        <v>2940</v>
      </c>
      <c r="E1855" s="15" t="s">
        <v>1668</v>
      </c>
      <c r="F1855" s="15" t="s">
        <v>1669</v>
      </c>
      <c r="G1855" s="15" t="s">
        <v>2941</v>
      </c>
      <c r="H1855" s="17" t="s">
        <v>1671</v>
      </c>
      <c r="I1855" s="15" t="s">
        <v>2942</v>
      </c>
      <c r="J1855" s="17" t="s">
        <v>2605</v>
      </c>
      <c r="K1855" s="15" t="s">
        <v>1691</v>
      </c>
      <c r="L1855" s="15" t="s">
        <v>1675</v>
      </c>
    </row>
    <row r="1856" ht="33.75" spans="1:12">
      <c r="A1856" s="15"/>
      <c r="B1856" s="15"/>
      <c r="C1856" s="16"/>
      <c r="D1856" s="15"/>
      <c r="E1856" s="15"/>
      <c r="F1856" s="15"/>
      <c r="G1856" s="15" t="s">
        <v>2943</v>
      </c>
      <c r="H1856" s="17" t="s">
        <v>1671</v>
      </c>
      <c r="I1856" s="15" t="s">
        <v>2944</v>
      </c>
      <c r="J1856" s="17" t="s">
        <v>2605</v>
      </c>
      <c r="K1856" s="15" t="s">
        <v>1691</v>
      </c>
      <c r="L1856" s="15" t="s">
        <v>1675</v>
      </c>
    </row>
    <row r="1857" ht="33.75" spans="1:12">
      <c r="A1857" s="15"/>
      <c r="B1857" s="15"/>
      <c r="C1857" s="16"/>
      <c r="D1857" s="15"/>
      <c r="E1857" s="15"/>
      <c r="F1857" s="15" t="s">
        <v>1693</v>
      </c>
      <c r="G1857" s="15" t="s">
        <v>2945</v>
      </c>
      <c r="H1857" s="17" t="s">
        <v>1695</v>
      </c>
      <c r="I1857" s="15" t="s">
        <v>1701</v>
      </c>
      <c r="J1857" s="17"/>
      <c r="K1857" s="15" t="s">
        <v>1697</v>
      </c>
      <c r="L1857" s="15"/>
    </row>
    <row r="1858" spans="1:12">
      <c r="A1858" s="15"/>
      <c r="B1858" s="15"/>
      <c r="C1858" s="16"/>
      <c r="D1858" s="15"/>
      <c r="E1858" s="15"/>
      <c r="F1858" s="15" t="s">
        <v>1698</v>
      </c>
      <c r="G1858" s="15" t="s">
        <v>1906</v>
      </c>
      <c r="H1858" s="17" t="s">
        <v>1695</v>
      </c>
      <c r="I1858" s="15" t="s">
        <v>2946</v>
      </c>
      <c r="J1858" s="17" t="s">
        <v>1817</v>
      </c>
      <c r="K1858" s="15" t="s">
        <v>1697</v>
      </c>
      <c r="L1858" s="15"/>
    </row>
    <row r="1859" ht="22.5" spans="1:12">
      <c r="A1859" s="15"/>
      <c r="B1859" s="15"/>
      <c r="C1859" s="16"/>
      <c r="D1859" s="15"/>
      <c r="E1859" s="15" t="s">
        <v>1676</v>
      </c>
      <c r="F1859" s="15" t="s">
        <v>1677</v>
      </c>
      <c r="G1859" s="15" t="s">
        <v>2947</v>
      </c>
      <c r="H1859" s="17" t="s">
        <v>1688</v>
      </c>
      <c r="I1859" s="15" t="s">
        <v>1705</v>
      </c>
      <c r="J1859" s="17" t="s">
        <v>1673</v>
      </c>
      <c r="K1859" s="15" t="s">
        <v>1691</v>
      </c>
      <c r="L1859" s="15" t="s">
        <v>1675</v>
      </c>
    </row>
    <row r="1860" ht="22.5" spans="1:12">
      <c r="A1860" s="15"/>
      <c r="B1860" s="15"/>
      <c r="C1860" s="16"/>
      <c r="D1860" s="15"/>
      <c r="E1860" s="15" t="s">
        <v>1702</v>
      </c>
      <c r="F1860" s="15" t="s">
        <v>1703</v>
      </c>
      <c r="G1860" s="15" t="s">
        <v>2557</v>
      </c>
      <c r="H1860" s="17" t="s">
        <v>1688</v>
      </c>
      <c r="I1860" s="15" t="s">
        <v>1705</v>
      </c>
      <c r="J1860" s="17" t="s">
        <v>1673</v>
      </c>
      <c r="K1860" s="15" t="s">
        <v>1691</v>
      </c>
      <c r="L1860" s="15"/>
    </row>
    <row r="1861" spans="1:12">
      <c r="A1861" s="15"/>
      <c r="B1861" s="15"/>
      <c r="C1861" s="16"/>
      <c r="D1861" s="15"/>
      <c r="E1861" s="15" t="s">
        <v>1706</v>
      </c>
      <c r="F1861" s="15" t="s">
        <v>1707</v>
      </c>
      <c r="G1861" s="15" t="s">
        <v>2948</v>
      </c>
      <c r="H1861" s="17" t="s">
        <v>1709</v>
      </c>
      <c r="I1861" s="15" t="s">
        <v>2949</v>
      </c>
      <c r="J1861" s="17" t="s">
        <v>1975</v>
      </c>
      <c r="K1861" s="15" t="s">
        <v>1691</v>
      </c>
      <c r="L1861" s="15"/>
    </row>
    <row r="1862" spans="1:12">
      <c r="A1862" s="15"/>
      <c r="B1862" s="15" t="s">
        <v>1714</v>
      </c>
      <c r="C1862" s="16">
        <v>9.757589</v>
      </c>
      <c r="D1862" s="15" t="s">
        <v>1715</v>
      </c>
      <c r="E1862" s="15" t="s">
        <v>1668</v>
      </c>
      <c r="F1862" s="15" t="s">
        <v>1669</v>
      </c>
      <c r="G1862" s="15" t="s">
        <v>1716</v>
      </c>
      <c r="H1862" s="17" t="s">
        <v>1709</v>
      </c>
      <c r="I1862" s="15" t="s">
        <v>1717</v>
      </c>
      <c r="J1862" s="17" t="s">
        <v>1690</v>
      </c>
      <c r="K1862" s="15" t="s">
        <v>1697</v>
      </c>
      <c r="L1862" s="15" t="s">
        <v>1711</v>
      </c>
    </row>
    <row r="1863" ht="56.25" spans="1:12">
      <c r="A1863" s="15"/>
      <c r="B1863" s="15"/>
      <c r="C1863" s="16"/>
      <c r="D1863" s="15"/>
      <c r="E1863" s="15"/>
      <c r="F1863" s="15" t="s">
        <v>1693</v>
      </c>
      <c r="G1863" s="15" t="s">
        <v>1718</v>
      </c>
      <c r="H1863" s="17" t="s">
        <v>1709</v>
      </c>
      <c r="I1863" s="15" t="s">
        <v>1717</v>
      </c>
      <c r="J1863" s="17" t="s">
        <v>1673</v>
      </c>
      <c r="K1863" s="15" t="s">
        <v>1679</v>
      </c>
      <c r="L1863" s="15" t="s">
        <v>1711</v>
      </c>
    </row>
    <row r="1864" ht="78.75" spans="1:12">
      <c r="A1864" s="15"/>
      <c r="B1864" s="15"/>
      <c r="C1864" s="16"/>
      <c r="D1864" s="15"/>
      <c r="E1864" s="15" t="s">
        <v>1676</v>
      </c>
      <c r="F1864" s="15" t="s">
        <v>1719</v>
      </c>
      <c r="G1864" s="15" t="s">
        <v>1720</v>
      </c>
      <c r="H1864" s="17" t="s">
        <v>1709</v>
      </c>
      <c r="I1864" s="15" t="s">
        <v>1672</v>
      </c>
      <c r="J1864" s="17" t="s">
        <v>1673</v>
      </c>
      <c r="K1864" s="15" t="s">
        <v>1697</v>
      </c>
      <c r="L1864" s="15" t="s">
        <v>1711</v>
      </c>
    </row>
    <row r="1865" spans="1:12">
      <c r="A1865" s="15"/>
      <c r="B1865" s="15"/>
      <c r="C1865" s="16"/>
      <c r="D1865" s="15"/>
      <c r="E1865" s="15"/>
      <c r="F1865" s="15" t="s">
        <v>1677</v>
      </c>
      <c r="G1865" s="15" t="s">
        <v>1721</v>
      </c>
      <c r="H1865" s="17" t="s">
        <v>1671</v>
      </c>
      <c r="I1865" s="15" t="s">
        <v>1672</v>
      </c>
      <c r="J1865" s="17" t="s">
        <v>1673</v>
      </c>
      <c r="K1865" s="15" t="s">
        <v>1697</v>
      </c>
      <c r="L1865" s="15" t="s">
        <v>1675</v>
      </c>
    </row>
    <row r="1866" ht="22.5" spans="1:12">
      <c r="A1866" s="15"/>
      <c r="B1866" s="15" t="s">
        <v>1740</v>
      </c>
      <c r="C1866" s="16">
        <v>102.0936</v>
      </c>
      <c r="D1866" s="15" t="s">
        <v>1667</v>
      </c>
      <c r="E1866" s="15" t="s">
        <v>1668</v>
      </c>
      <c r="F1866" s="15" t="s">
        <v>1669</v>
      </c>
      <c r="G1866" s="15" t="s">
        <v>1670</v>
      </c>
      <c r="H1866" s="17" t="s">
        <v>1671</v>
      </c>
      <c r="I1866" s="15" t="s">
        <v>1672</v>
      </c>
      <c r="J1866" s="17" t="s">
        <v>1673</v>
      </c>
      <c r="K1866" s="15" t="s">
        <v>1674</v>
      </c>
      <c r="L1866" s="15" t="s">
        <v>1675</v>
      </c>
    </row>
    <row r="1867" ht="22.5" spans="1:12">
      <c r="A1867" s="15"/>
      <c r="B1867" s="15"/>
      <c r="C1867" s="16"/>
      <c r="D1867" s="15"/>
      <c r="E1867" s="15" t="s">
        <v>1676</v>
      </c>
      <c r="F1867" s="15" t="s">
        <v>1677</v>
      </c>
      <c r="G1867" s="15" t="s">
        <v>1678</v>
      </c>
      <c r="H1867" s="17" t="s">
        <v>1671</v>
      </c>
      <c r="I1867" s="15" t="s">
        <v>1672</v>
      </c>
      <c r="J1867" s="17" t="s">
        <v>1673</v>
      </c>
      <c r="K1867" s="15" t="s">
        <v>1679</v>
      </c>
      <c r="L1867" s="15" t="s">
        <v>1675</v>
      </c>
    </row>
    <row r="1868" ht="22.5" spans="1:12">
      <c r="A1868" s="15"/>
      <c r="B1868" s="15" t="s">
        <v>1741</v>
      </c>
      <c r="C1868" s="16">
        <v>38.75</v>
      </c>
      <c r="D1868" s="15"/>
      <c r="E1868" s="15"/>
      <c r="F1868" s="15"/>
      <c r="G1868" s="15"/>
      <c r="H1868" s="17"/>
      <c r="I1868" s="15"/>
      <c r="J1868" s="17"/>
      <c r="K1868" s="15"/>
      <c r="L1868" s="15"/>
    </row>
    <row r="1869" ht="33.75" spans="1:12">
      <c r="A1869" s="15"/>
      <c r="B1869" s="15" t="s">
        <v>1724</v>
      </c>
      <c r="C1869" s="16">
        <v>5.64</v>
      </c>
      <c r="D1869" s="15"/>
      <c r="E1869" s="15"/>
      <c r="F1869" s="15"/>
      <c r="G1869" s="15"/>
      <c r="H1869" s="17"/>
      <c r="I1869" s="15"/>
      <c r="J1869" s="17"/>
      <c r="K1869" s="15"/>
      <c r="L1869" s="15"/>
    </row>
    <row r="1870" ht="22.5" spans="1:12">
      <c r="A1870" s="12" t="s">
        <v>2950</v>
      </c>
      <c r="B1870" s="13"/>
      <c r="C1870" s="14">
        <v>3788.736975</v>
      </c>
      <c r="D1870" s="13"/>
      <c r="E1870" s="13"/>
      <c r="F1870" s="13"/>
      <c r="G1870" s="13"/>
      <c r="H1870" s="13"/>
      <c r="I1870" s="13"/>
      <c r="J1870" s="13"/>
      <c r="K1870" s="13"/>
      <c r="L1870" s="13"/>
    </row>
    <row r="1871" ht="22.5" spans="1:12">
      <c r="A1871" s="15" t="s">
        <v>2951</v>
      </c>
      <c r="B1871" s="15" t="s">
        <v>1666</v>
      </c>
      <c r="C1871" s="16">
        <v>6.893612</v>
      </c>
      <c r="D1871" s="15" t="s">
        <v>1667</v>
      </c>
      <c r="E1871" s="15" t="s">
        <v>1668</v>
      </c>
      <c r="F1871" s="15" t="s">
        <v>1669</v>
      </c>
      <c r="G1871" s="15" t="s">
        <v>1670</v>
      </c>
      <c r="H1871" s="17" t="s">
        <v>1671</v>
      </c>
      <c r="I1871" s="15" t="s">
        <v>1672</v>
      </c>
      <c r="J1871" s="17" t="s">
        <v>1673</v>
      </c>
      <c r="K1871" s="15" t="s">
        <v>1674</v>
      </c>
      <c r="L1871" s="15" t="s">
        <v>1675</v>
      </c>
    </row>
    <row r="1872" ht="22.5" spans="1:12">
      <c r="A1872" s="15"/>
      <c r="B1872" s="15"/>
      <c r="C1872" s="16"/>
      <c r="D1872" s="15"/>
      <c r="E1872" s="15" t="s">
        <v>1676</v>
      </c>
      <c r="F1872" s="15" t="s">
        <v>1677</v>
      </c>
      <c r="G1872" s="15" t="s">
        <v>1678</v>
      </c>
      <c r="H1872" s="17" t="s">
        <v>1671</v>
      </c>
      <c r="I1872" s="15" t="s">
        <v>1672</v>
      </c>
      <c r="J1872" s="17" t="s">
        <v>1673</v>
      </c>
      <c r="K1872" s="15" t="s">
        <v>1679</v>
      </c>
      <c r="L1872" s="15" t="s">
        <v>1675</v>
      </c>
    </row>
    <row r="1873" ht="22.5" spans="1:12">
      <c r="A1873" s="15"/>
      <c r="B1873" s="15" t="s">
        <v>1680</v>
      </c>
      <c r="C1873" s="16">
        <v>11.655</v>
      </c>
      <c r="D1873" s="15"/>
      <c r="E1873" s="15"/>
      <c r="F1873" s="15"/>
      <c r="G1873" s="15"/>
      <c r="H1873" s="17"/>
      <c r="I1873" s="15"/>
      <c r="J1873" s="17"/>
      <c r="K1873" s="15"/>
      <c r="L1873" s="15"/>
    </row>
    <row r="1874" ht="33.75" spans="1:12">
      <c r="A1874" s="15"/>
      <c r="B1874" s="15" t="s">
        <v>2952</v>
      </c>
      <c r="C1874" s="16">
        <v>100</v>
      </c>
      <c r="D1874" s="15"/>
      <c r="E1874" s="15"/>
      <c r="F1874" s="15"/>
      <c r="G1874" s="15"/>
      <c r="H1874" s="17"/>
      <c r="I1874" s="15"/>
      <c r="J1874" s="17"/>
      <c r="K1874" s="15"/>
      <c r="L1874" s="15"/>
    </row>
    <row r="1875" ht="45" spans="1:12">
      <c r="A1875" s="15"/>
      <c r="B1875" s="15" t="s">
        <v>2953</v>
      </c>
      <c r="C1875" s="16">
        <v>30</v>
      </c>
      <c r="D1875" s="15"/>
      <c r="E1875" s="15"/>
      <c r="F1875" s="15"/>
      <c r="G1875" s="15"/>
      <c r="H1875" s="17"/>
      <c r="I1875" s="15"/>
      <c r="J1875" s="17"/>
      <c r="K1875" s="15"/>
      <c r="L1875" s="15"/>
    </row>
    <row r="1876" ht="33.75" spans="1:12">
      <c r="A1876" s="15"/>
      <c r="B1876" s="15" t="s">
        <v>2954</v>
      </c>
      <c r="C1876" s="16">
        <v>2.256371</v>
      </c>
      <c r="D1876" s="15"/>
      <c r="E1876" s="15"/>
      <c r="F1876" s="15"/>
      <c r="G1876" s="15"/>
      <c r="H1876" s="17"/>
      <c r="I1876" s="15"/>
      <c r="J1876" s="17"/>
      <c r="K1876" s="15"/>
      <c r="L1876" s="15"/>
    </row>
    <row r="1877" ht="33.75" spans="1:12">
      <c r="A1877" s="15"/>
      <c r="B1877" s="15" t="s">
        <v>2955</v>
      </c>
      <c r="C1877" s="16">
        <v>5.10421</v>
      </c>
      <c r="D1877" s="15"/>
      <c r="E1877" s="15"/>
      <c r="F1877" s="15"/>
      <c r="G1877" s="15"/>
      <c r="H1877" s="17"/>
      <c r="I1877" s="15"/>
      <c r="J1877" s="17"/>
      <c r="K1877" s="15"/>
      <c r="L1877" s="15"/>
    </row>
    <row r="1878" ht="33.75" spans="1:12">
      <c r="A1878" s="15"/>
      <c r="B1878" s="15" t="s">
        <v>2956</v>
      </c>
      <c r="C1878" s="16">
        <v>2.63187</v>
      </c>
      <c r="D1878" s="15"/>
      <c r="E1878" s="15"/>
      <c r="F1878" s="15"/>
      <c r="G1878" s="15"/>
      <c r="H1878" s="17"/>
      <c r="I1878" s="15"/>
      <c r="J1878" s="17"/>
      <c r="K1878" s="15"/>
      <c r="L1878" s="15"/>
    </row>
    <row r="1879" ht="33.75" spans="1:12">
      <c r="A1879" s="15"/>
      <c r="B1879" s="15" t="s">
        <v>2957</v>
      </c>
      <c r="C1879" s="16">
        <v>100</v>
      </c>
      <c r="D1879" s="15"/>
      <c r="E1879" s="15"/>
      <c r="F1879" s="15"/>
      <c r="G1879" s="15"/>
      <c r="H1879" s="17"/>
      <c r="I1879" s="15"/>
      <c r="J1879" s="17"/>
      <c r="K1879" s="15"/>
      <c r="L1879" s="15"/>
    </row>
    <row r="1880" ht="22.5" spans="1:12">
      <c r="A1880" s="15"/>
      <c r="B1880" s="15" t="s">
        <v>1683</v>
      </c>
      <c r="C1880" s="16">
        <v>46.374379</v>
      </c>
      <c r="D1880" s="15" t="s">
        <v>1667</v>
      </c>
      <c r="E1880" s="15" t="s">
        <v>1668</v>
      </c>
      <c r="F1880" s="15" t="s">
        <v>1669</v>
      </c>
      <c r="G1880" s="15" t="s">
        <v>1670</v>
      </c>
      <c r="H1880" s="17" t="s">
        <v>1671</v>
      </c>
      <c r="I1880" s="15" t="s">
        <v>1672</v>
      </c>
      <c r="J1880" s="17" t="s">
        <v>1673</v>
      </c>
      <c r="K1880" s="15" t="s">
        <v>1674</v>
      </c>
      <c r="L1880" s="15" t="s">
        <v>1675</v>
      </c>
    </row>
    <row r="1881" ht="22.5" spans="1:12">
      <c r="A1881" s="15"/>
      <c r="B1881" s="15"/>
      <c r="C1881" s="16"/>
      <c r="D1881" s="15"/>
      <c r="E1881" s="15" t="s">
        <v>1676</v>
      </c>
      <c r="F1881" s="15" t="s">
        <v>1677</v>
      </c>
      <c r="G1881" s="15" t="s">
        <v>1678</v>
      </c>
      <c r="H1881" s="17" t="s">
        <v>1671</v>
      </c>
      <c r="I1881" s="15" t="s">
        <v>1672</v>
      </c>
      <c r="J1881" s="17" t="s">
        <v>1673</v>
      </c>
      <c r="K1881" s="15" t="s">
        <v>1679</v>
      </c>
      <c r="L1881" s="15" t="s">
        <v>1675</v>
      </c>
    </row>
    <row r="1882" ht="22.5" spans="1:12">
      <c r="A1882" s="15"/>
      <c r="B1882" s="15" t="s">
        <v>1684</v>
      </c>
      <c r="C1882" s="16">
        <v>95.5121</v>
      </c>
      <c r="D1882" s="15" t="s">
        <v>1667</v>
      </c>
      <c r="E1882" s="15" t="s">
        <v>1668</v>
      </c>
      <c r="F1882" s="15" t="s">
        <v>1669</v>
      </c>
      <c r="G1882" s="15" t="s">
        <v>1670</v>
      </c>
      <c r="H1882" s="17" t="s">
        <v>1671</v>
      </c>
      <c r="I1882" s="15" t="s">
        <v>1672</v>
      </c>
      <c r="J1882" s="17" t="s">
        <v>1673</v>
      </c>
      <c r="K1882" s="15" t="s">
        <v>1674</v>
      </c>
      <c r="L1882" s="15" t="s">
        <v>1675</v>
      </c>
    </row>
    <row r="1883" ht="22.5" spans="1:12">
      <c r="A1883" s="15"/>
      <c r="B1883" s="15"/>
      <c r="C1883" s="16"/>
      <c r="D1883" s="15"/>
      <c r="E1883" s="15" t="s">
        <v>1676</v>
      </c>
      <c r="F1883" s="15" t="s">
        <v>1677</v>
      </c>
      <c r="G1883" s="15" t="s">
        <v>1678</v>
      </c>
      <c r="H1883" s="17" t="s">
        <v>1671</v>
      </c>
      <c r="I1883" s="15" t="s">
        <v>1672</v>
      </c>
      <c r="J1883" s="17" t="s">
        <v>1673</v>
      </c>
      <c r="K1883" s="15" t="s">
        <v>1679</v>
      </c>
      <c r="L1883" s="15" t="s">
        <v>1675</v>
      </c>
    </row>
    <row r="1884" ht="45" spans="1:12">
      <c r="A1884" s="15"/>
      <c r="B1884" s="15" t="s">
        <v>2958</v>
      </c>
      <c r="C1884" s="16">
        <v>12.68</v>
      </c>
      <c r="D1884" s="15"/>
      <c r="E1884" s="15"/>
      <c r="F1884" s="15"/>
      <c r="G1884" s="15"/>
      <c r="H1884" s="17"/>
      <c r="I1884" s="15"/>
      <c r="J1884" s="17"/>
      <c r="K1884" s="15"/>
      <c r="L1884" s="15"/>
    </row>
    <row r="1885" ht="45" spans="1:12">
      <c r="A1885" s="15"/>
      <c r="B1885" s="15" t="s">
        <v>2959</v>
      </c>
      <c r="C1885" s="16">
        <v>6.72</v>
      </c>
      <c r="D1885" s="15"/>
      <c r="E1885" s="15"/>
      <c r="F1885" s="15"/>
      <c r="G1885" s="15"/>
      <c r="H1885" s="17"/>
      <c r="I1885" s="15"/>
      <c r="J1885" s="17"/>
      <c r="K1885" s="15"/>
      <c r="L1885" s="15"/>
    </row>
    <row r="1886" ht="33.75" spans="1:12">
      <c r="A1886" s="15"/>
      <c r="B1886" s="15" t="s">
        <v>2960</v>
      </c>
      <c r="C1886" s="16">
        <v>199.910681</v>
      </c>
      <c r="D1886" s="15"/>
      <c r="E1886" s="15"/>
      <c r="F1886" s="15"/>
      <c r="G1886" s="15"/>
      <c r="H1886" s="17"/>
      <c r="I1886" s="15"/>
      <c r="J1886" s="17"/>
      <c r="K1886" s="15"/>
      <c r="L1886" s="15"/>
    </row>
    <row r="1887" ht="33.75" spans="1:12">
      <c r="A1887" s="15"/>
      <c r="B1887" s="15" t="s">
        <v>2961</v>
      </c>
      <c r="C1887" s="16">
        <v>60</v>
      </c>
      <c r="D1887" s="15"/>
      <c r="E1887" s="15"/>
      <c r="F1887" s="15"/>
      <c r="G1887" s="15"/>
      <c r="H1887" s="17"/>
      <c r="I1887" s="15"/>
      <c r="J1887" s="17"/>
      <c r="K1887" s="15"/>
      <c r="L1887" s="15"/>
    </row>
    <row r="1888" ht="22.5" spans="1:12">
      <c r="A1888" s="15"/>
      <c r="B1888" s="15" t="s">
        <v>1712</v>
      </c>
      <c r="C1888" s="16">
        <v>10.56</v>
      </c>
      <c r="D1888" s="15" t="s">
        <v>1667</v>
      </c>
      <c r="E1888" s="15" t="s">
        <v>1668</v>
      </c>
      <c r="F1888" s="15" t="s">
        <v>1669</v>
      </c>
      <c r="G1888" s="15" t="s">
        <v>1670</v>
      </c>
      <c r="H1888" s="17" t="s">
        <v>1671</v>
      </c>
      <c r="I1888" s="15" t="s">
        <v>1672</v>
      </c>
      <c r="J1888" s="17" t="s">
        <v>1673</v>
      </c>
      <c r="K1888" s="15" t="s">
        <v>1674</v>
      </c>
      <c r="L1888" s="15" t="s">
        <v>1675</v>
      </c>
    </row>
    <row r="1889" ht="22.5" spans="1:12">
      <c r="A1889" s="15"/>
      <c r="B1889" s="15"/>
      <c r="C1889" s="16"/>
      <c r="D1889" s="15"/>
      <c r="E1889" s="15" t="s">
        <v>1676</v>
      </c>
      <c r="F1889" s="15" t="s">
        <v>1677</v>
      </c>
      <c r="G1889" s="15" t="s">
        <v>1678</v>
      </c>
      <c r="H1889" s="17" t="s">
        <v>1671</v>
      </c>
      <c r="I1889" s="15" t="s">
        <v>1672</v>
      </c>
      <c r="J1889" s="17" t="s">
        <v>1673</v>
      </c>
      <c r="K1889" s="15" t="s">
        <v>1679</v>
      </c>
      <c r="L1889" s="15" t="s">
        <v>1675</v>
      </c>
    </row>
    <row r="1890" ht="33.75" spans="1:12">
      <c r="A1890" s="15"/>
      <c r="B1890" s="15" t="s">
        <v>2962</v>
      </c>
      <c r="C1890" s="16">
        <v>299.879825</v>
      </c>
      <c r="D1890" s="15"/>
      <c r="E1890" s="15"/>
      <c r="F1890" s="15"/>
      <c r="G1890" s="15"/>
      <c r="H1890" s="17"/>
      <c r="I1890" s="15"/>
      <c r="J1890" s="17"/>
      <c r="K1890" s="15"/>
      <c r="L1890" s="15"/>
    </row>
    <row r="1891" ht="33.75" spans="1:12">
      <c r="A1891" s="15"/>
      <c r="B1891" s="15" t="s">
        <v>2963</v>
      </c>
      <c r="C1891" s="16">
        <v>413.850322</v>
      </c>
      <c r="D1891" s="15"/>
      <c r="E1891" s="15"/>
      <c r="F1891" s="15"/>
      <c r="G1891" s="15"/>
      <c r="H1891" s="17"/>
      <c r="I1891" s="15"/>
      <c r="J1891" s="17"/>
      <c r="K1891" s="15"/>
      <c r="L1891" s="15"/>
    </row>
    <row r="1892" ht="33.75" spans="1:12">
      <c r="A1892" s="15"/>
      <c r="B1892" s="15" t="s">
        <v>2964</v>
      </c>
      <c r="C1892" s="16">
        <v>509.287598</v>
      </c>
      <c r="D1892" s="15"/>
      <c r="E1892" s="15"/>
      <c r="F1892" s="15"/>
      <c r="G1892" s="15"/>
      <c r="H1892" s="17"/>
      <c r="I1892" s="15"/>
      <c r="J1892" s="17"/>
      <c r="K1892" s="15"/>
      <c r="L1892" s="15"/>
    </row>
    <row r="1893" ht="33.75" spans="1:12">
      <c r="A1893" s="15"/>
      <c r="B1893" s="15" t="s">
        <v>2965</v>
      </c>
      <c r="C1893" s="16">
        <v>26.380059</v>
      </c>
      <c r="D1893" s="15"/>
      <c r="E1893" s="15"/>
      <c r="F1893" s="15"/>
      <c r="G1893" s="15"/>
      <c r="H1893" s="17"/>
      <c r="I1893" s="15"/>
      <c r="J1893" s="17"/>
      <c r="K1893" s="15"/>
      <c r="L1893" s="15"/>
    </row>
    <row r="1894" ht="33.75" spans="1:12">
      <c r="A1894" s="15"/>
      <c r="B1894" s="15" t="s">
        <v>2966</v>
      </c>
      <c r="C1894" s="16">
        <v>103.630359</v>
      </c>
      <c r="D1894" s="15" t="s">
        <v>2967</v>
      </c>
      <c r="E1894" s="15" t="s">
        <v>1668</v>
      </c>
      <c r="F1894" s="15" t="s">
        <v>1669</v>
      </c>
      <c r="G1894" s="15" t="s">
        <v>2968</v>
      </c>
      <c r="H1894" s="17" t="s">
        <v>1688</v>
      </c>
      <c r="I1894" s="15" t="s">
        <v>2969</v>
      </c>
      <c r="J1894" s="17" t="s">
        <v>2103</v>
      </c>
      <c r="K1894" s="15" t="s">
        <v>1717</v>
      </c>
      <c r="L1894" s="15"/>
    </row>
    <row r="1895" ht="22.5" spans="1:12">
      <c r="A1895" s="15"/>
      <c r="B1895" s="15"/>
      <c r="C1895" s="16"/>
      <c r="D1895" s="15"/>
      <c r="E1895" s="15"/>
      <c r="F1895" s="15"/>
      <c r="G1895" s="15" t="s">
        <v>2970</v>
      </c>
      <c r="H1895" s="17" t="s">
        <v>1688</v>
      </c>
      <c r="I1895" s="15" t="s">
        <v>2971</v>
      </c>
      <c r="J1895" s="17" t="s">
        <v>2103</v>
      </c>
      <c r="K1895" s="15" t="s">
        <v>1717</v>
      </c>
      <c r="L1895" s="15"/>
    </row>
    <row r="1896" ht="22.5" spans="1:12">
      <c r="A1896" s="15"/>
      <c r="B1896" s="15"/>
      <c r="C1896" s="16"/>
      <c r="D1896" s="15"/>
      <c r="E1896" s="15"/>
      <c r="F1896" s="15"/>
      <c r="G1896" s="15" t="s">
        <v>2972</v>
      </c>
      <c r="H1896" s="17" t="s">
        <v>1688</v>
      </c>
      <c r="I1896" s="15" t="s">
        <v>2584</v>
      </c>
      <c r="J1896" s="17" t="s">
        <v>1979</v>
      </c>
      <c r="K1896" s="15" t="s">
        <v>1717</v>
      </c>
      <c r="L1896" s="15"/>
    </row>
    <row r="1897" ht="22.5" spans="1:12">
      <c r="A1897" s="15"/>
      <c r="B1897" s="15"/>
      <c r="C1897" s="16"/>
      <c r="D1897" s="15"/>
      <c r="E1897" s="15"/>
      <c r="F1897" s="15"/>
      <c r="G1897" s="15" t="s">
        <v>2973</v>
      </c>
      <c r="H1897" s="17" t="s">
        <v>1671</v>
      </c>
      <c r="I1897" s="15" t="s">
        <v>2974</v>
      </c>
      <c r="J1897" s="17" t="s">
        <v>1877</v>
      </c>
      <c r="K1897" s="15" t="s">
        <v>1717</v>
      </c>
      <c r="L1897" s="15"/>
    </row>
    <row r="1898" ht="22.5" spans="1:12">
      <c r="A1898" s="15"/>
      <c r="B1898" s="15"/>
      <c r="C1898" s="16"/>
      <c r="D1898" s="15"/>
      <c r="E1898" s="15"/>
      <c r="F1898" s="15"/>
      <c r="G1898" s="15" t="s">
        <v>2975</v>
      </c>
      <c r="H1898" s="17" t="s">
        <v>1688</v>
      </c>
      <c r="I1898" s="15" t="s">
        <v>2976</v>
      </c>
      <c r="J1898" s="17" t="s">
        <v>2977</v>
      </c>
      <c r="K1898" s="15" t="s">
        <v>1717</v>
      </c>
      <c r="L1898" s="15"/>
    </row>
    <row r="1899" ht="22.5" spans="1:12">
      <c r="A1899" s="15"/>
      <c r="B1899" s="15"/>
      <c r="C1899" s="16"/>
      <c r="D1899" s="15"/>
      <c r="E1899" s="15"/>
      <c r="F1899" s="15" t="s">
        <v>1693</v>
      </c>
      <c r="G1899" s="15" t="s">
        <v>2978</v>
      </c>
      <c r="H1899" s="17" t="s">
        <v>1695</v>
      </c>
      <c r="I1899" s="15" t="s">
        <v>1696</v>
      </c>
      <c r="J1899" s="17"/>
      <c r="K1899" s="15" t="s">
        <v>1691</v>
      </c>
      <c r="L1899" s="15"/>
    </row>
    <row r="1900" ht="22.5" spans="1:12">
      <c r="A1900" s="15"/>
      <c r="B1900" s="15"/>
      <c r="C1900" s="16"/>
      <c r="D1900" s="15"/>
      <c r="E1900" s="15"/>
      <c r="F1900" s="15" t="s">
        <v>1698</v>
      </c>
      <c r="G1900" s="15" t="s">
        <v>2979</v>
      </c>
      <c r="H1900" s="17" t="s">
        <v>1709</v>
      </c>
      <c r="I1900" s="15" t="s">
        <v>2980</v>
      </c>
      <c r="J1900" s="17" t="s">
        <v>1853</v>
      </c>
      <c r="K1900" s="15" t="s">
        <v>1691</v>
      </c>
      <c r="L1900" s="15"/>
    </row>
    <row r="1901" spans="1:12">
      <c r="A1901" s="15"/>
      <c r="B1901" s="15"/>
      <c r="C1901" s="16"/>
      <c r="D1901" s="15"/>
      <c r="E1901" s="15" t="s">
        <v>1676</v>
      </c>
      <c r="F1901" s="15" t="s">
        <v>1677</v>
      </c>
      <c r="G1901" s="15" t="s">
        <v>1719</v>
      </c>
      <c r="H1901" s="17" t="s">
        <v>1688</v>
      </c>
      <c r="I1901" s="15" t="s">
        <v>1705</v>
      </c>
      <c r="J1901" s="17" t="s">
        <v>1673</v>
      </c>
      <c r="K1901" s="15" t="s">
        <v>1691</v>
      </c>
      <c r="L1901" s="15"/>
    </row>
    <row r="1902" ht="22.5" spans="1:12">
      <c r="A1902" s="15"/>
      <c r="B1902" s="15"/>
      <c r="C1902" s="16"/>
      <c r="D1902" s="15"/>
      <c r="E1902" s="15"/>
      <c r="F1902" s="15" t="s">
        <v>1754</v>
      </c>
      <c r="G1902" s="15" t="s">
        <v>1754</v>
      </c>
      <c r="H1902" s="17" t="s">
        <v>1688</v>
      </c>
      <c r="I1902" s="15" t="s">
        <v>1705</v>
      </c>
      <c r="J1902" s="17" t="s">
        <v>1673</v>
      </c>
      <c r="K1902" s="15" t="s">
        <v>1691</v>
      </c>
      <c r="L1902" s="15"/>
    </row>
    <row r="1903" spans="1:12">
      <c r="A1903" s="15"/>
      <c r="B1903" s="15"/>
      <c r="C1903" s="16"/>
      <c r="D1903" s="15"/>
      <c r="E1903" s="15" t="s">
        <v>1702</v>
      </c>
      <c r="F1903" s="15" t="s">
        <v>1702</v>
      </c>
      <c r="G1903" s="15" t="s">
        <v>2981</v>
      </c>
      <c r="H1903" s="17" t="s">
        <v>1688</v>
      </c>
      <c r="I1903" s="15" t="s">
        <v>1705</v>
      </c>
      <c r="J1903" s="17" t="s">
        <v>1673</v>
      </c>
      <c r="K1903" s="15" t="s">
        <v>1691</v>
      </c>
      <c r="L1903" s="15"/>
    </row>
    <row r="1904" ht="45" spans="1:12">
      <c r="A1904" s="15"/>
      <c r="B1904" s="15"/>
      <c r="C1904" s="16"/>
      <c r="D1904" s="15"/>
      <c r="E1904" s="15" t="s">
        <v>1706</v>
      </c>
      <c r="F1904" s="15" t="s">
        <v>1707</v>
      </c>
      <c r="G1904" s="15" t="s">
        <v>2982</v>
      </c>
      <c r="H1904" s="17" t="s">
        <v>1709</v>
      </c>
      <c r="I1904" s="15" t="s">
        <v>2983</v>
      </c>
      <c r="J1904" s="17" t="s">
        <v>1975</v>
      </c>
      <c r="K1904" s="15" t="s">
        <v>1815</v>
      </c>
      <c r="L1904" s="15"/>
    </row>
    <row r="1905" ht="33.75" spans="1:12">
      <c r="A1905" s="15"/>
      <c r="B1905" s="15" t="s">
        <v>2984</v>
      </c>
      <c r="C1905" s="16">
        <v>157.830146</v>
      </c>
      <c r="D1905" s="15"/>
      <c r="E1905" s="15"/>
      <c r="F1905" s="15"/>
      <c r="G1905" s="15"/>
      <c r="H1905" s="17"/>
      <c r="I1905" s="15"/>
      <c r="J1905" s="17"/>
      <c r="K1905" s="15"/>
      <c r="L1905" s="15"/>
    </row>
    <row r="1906" spans="1:12">
      <c r="A1906" s="15"/>
      <c r="B1906" s="15" t="s">
        <v>1714</v>
      </c>
      <c r="C1906" s="16">
        <v>13.94</v>
      </c>
      <c r="D1906" s="15" t="s">
        <v>1715</v>
      </c>
      <c r="E1906" s="15" t="s">
        <v>1668</v>
      </c>
      <c r="F1906" s="15" t="s">
        <v>1669</v>
      </c>
      <c r="G1906" s="15" t="s">
        <v>1716</v>
      </c>
      <c r="H1906" s="17" t="s">
        <v>1709</v>
      </c>
      <c r="I1906" s="15" t="s">
        <v>1717</v>
      </c>
      <c r="J1906" s="17" t="s">
        <v>1690</v>
      </c>
      <c r="K1906" s="15" t="s">
        <v>1697</v>
      </c>
      <c r="L1906" s="15" t="s">
        <v>1711</v>
      </c>
    </row>
    <row r="1907" ht="56.25" spans="1:12">
      <c r="A1907" s="15"/>
      <c r="B1907" s="15"/>
      <c r="C1907" s="16"/>
      <c r="D1907" s="15"/>
      <c r="E1907" s="15"/>
      <c r="F1907" s="15" t="s">
        <v>1693</v>
      </c>
      <c r="G1907" s="15" t="s">
        <v>1718</v>
      </c>
      <c r="H1907" s="17" t="s">
        <v>1709</v>
      </c>
      <c r="I1907" s="15" t="s">
        <v>1717</v>
      </c>
      <c r="J1907" s="17" t="s">
        <v>1673</v>
      </c>
      <c r="K1907" s="15" t="s">
        <v>1679</v>
      </c>
      <c r="L1907" s="15" t="s">
        <v>1711</v>
      </c>
    </row>
    <row r="1908" ht="78.75" spans="1:12">
      <c r="A1908" s="15"/>
      <c r="B1908" s="15"/>
      <c r="C1908" s="16"/>
      <c r="D1908" s="15"/>
      <c r="E1908" s="15" t="s">
        <v>1676</v>
      </c>
      <c r="F1908" s="15" t="s">
        <v>1719</v>
      </c>
      <c r="G1908" s="15" t="s">
        <v>1720</v>
      </c>
      <c r="H1908" s="17" t="s">
        <v>1709</v>
      </c>
      <c r="I1908" s="15" t="s">
        <v>1672</v>
      </c>
      <c r="J1908" s="17" t="s">
        <v>1673</v>
      </c>
      <c r="K1908" s="15" t="s">
        <v>1697</v>
      </c>
      <c r="L1908" s="15" t="s">
        <v>1711</v>
      </c>
    </row>
    <row r="1909" spans="1:12">
      <c r="A1909" s="15"/>
      <c r="B1909" s="15"/>
      <c r="C1909" s="16"/>
      <c r="D1909" s="15"/>
      <c r="E1909" s="15"/>
      <c r="F1909" s="15" t="s">
        <v>1677</v>
      </c>
      <c r="G1909" s="15" t="s">
        <v>1721</v>
      </c>
      <c r="H1909" s="17" t="s">
        <v>1671</v>
      </c>
      <c r="I1909" s="15" t="s">
        <v>1672</v>
      </c>
      <c r="J1909" s="17" t="s">
        <v>1673</v>
      </c>
      <c r="K1909" s="15" t="s">
        <v>1697</v>
      </c>
      <c r="L1909" s="15" t="s">
        <v>1675</v>
      </c>
    </row>
    <row r="1910" ht="22.5" spans="1:12">
      <c r="A1910" s="15"/>
      <c r="B1910" s="15" t="s">
        <v>1722</v>
      </c>
      <c r="C1910" s="16">
        <v>7.77984</v>
      </c>
      <c r="D1910" s="15" t="s">
        <v>1667</v>
      </c>
      <c r="E1910" s="15" t="s">
        <v>1668</v>
      </c>
      <c r="F1910" s="15" t="s">
        <v>1669</v>
      </c>
      <c r="G1910" s="15" t="s">
        <v>1670</v>
      </c>
      <c r="H1910" s="17" t="s">
        <v>1671</v>
      </c>
      <c r="I1910" s="15" t="s">
        <v>1672</v>
      </c>
      <c r="J1910" s="17" t="s">
        <v>1673</v>
      </c>
      <c r="K1910" s="15" t="s">
        <v>1674</v>
      </c>
      <c r="L1910" s="15" t="s">
        <v>1675</v>
      </c>
    </row>
    <row r="1911" ht="22.5" spans="1:12">
      <c r="A1911" s="15"/>
      <c r="B1911" s="15"/>
      <c r="C1911" s="16"/>
      <c r="D1911" s="15"/>
      <c r="E1911" s="15" t="s">
        <v>1676</v>
      </c>
      <c r="F1911" s="15" t="s">
        <v>1677</v>
      </c>
      <c r="G1911" s="15" t="s">
        <v>1678</v>
      </c>
      <c r="H1911" s="17" t="s">
        <v>1671</v>
      </c>
      <c r="I1911" s="15" t="s">
        <v>1672</v>
      </c>
      <c r="J1911" s="17" t="s">
        <v>1673</v>
      </c>
      <c r="K1911" s="15" t="s">
        <v>1679</v>
      </c>
      <c r="L1911" s="15" t="s">
        <v>1675</v>
      </c>
    </row>
    <row r="1912" ht="22.5" spans="1:12">
      <c r="A1912" s="15"/>
      <c r="B1912" s="15" t="s">
        <v>1723</v>
      </c>
      <c r="C1912" s="16">
        <v>8.125</v>
      </c>
      <c r="D1912" s="15"/>
      <c r="E1912" s="15"/>
      <c r="F1912" s="15"/>
      <c r="G1912" s="15"/>
      <c r="H1912" s="17"/>
      <c r="I1912" s="15"/>
      <c r="J1912" s="17"/>
      <c r="K1912" s="15"/>
      <c r="L1912" s="15"/>
    </row>
    <row r="1913" ht="22.5" spans="1:12">
      <c r="A1913" s="15"/>
      <c r="B1913" s="15" t="s">
        <v>2985</v>
      </c>
      <c r="C1913" s="16">
        <v>96.00683</v>
      </c>
      <c r="D1913" s="15" t="s">
        <v>2986</v>
      </c>
      <c r="E1913" s="15" t="s">
        <v>1668</v>
      </c>
      <c r="F1913" s="15" t="s">
        <v>1669</v>
      </c>
      <c r="G1913" s="15" t="s">
        <v>2987</v>
      </c>
      <c r="H1913" s="17" t="s">
        <v>1671</v>
      </c>
      <c r="I1913" s="15" t="s">
        <v>2031</v>
      </c>
      <c r="J1913" s="17" t="s">
        <v>1877</v>
      </c>
      <c r="K1913" s="15" t="s">
        <v>1691</v>
      </c>
      <c r="L1913" s="15"/>
    </row>
    <row r="1914" ht="22.5" spans="1:12">
      <c r="A1914" s="15"/>
      <c r="B1914" s="15"/>
      <c r="C1914" s="16"/>
      <c r="D1914" s="15"/>
      <c r="E1914" s="15"/>
      <c r="F1914" s="15" t="s">
        <v>1693</v>
      </c>
      <c r="G1914" s="15" t="s">
        <v>2988</v>
      </c>
      <c r="H1914" s="17" t="s">
        <v>1695</v>
      </c>
      <c r="I1914" s="15" t="s">
        <v>1696</v>
      </c>
      <c r="J1914" s="17"/>
      <c r="K1914" s="15" t="s">
        <v>1697</v>
      </c>
      <c r="L1914" s="15"/>
    </row>
    <row r="1915" spans="1:12">
      <c r="A1915" s="15"/>
      <c r="B1915" s="15"/>
      <c r="C1915" s="16"/>
      <c r="D1915" s="15"/>
      <c r="E1915" s="15"/>
      <c r="F1915" s="15" t="s">
        <v>1698</v>
      </c>
      <c r="G1915" s="15" t="s">
        <v>1906</v>
      </c>
      <c r="H1915" s="17" t="s">
        <v>1671</v>
      </c>
      <c r="I1915" s="15" t="s">
        <v>1729</v>
      </c>
      <c r="J1915" s="17" t="s">
        <v>1817</v>
      </c>
      <c r="K1915" s="15" t="s">
        <v>1691</v>
      </c>
      <c r="L1915" s="15"/>
    </row>
    <row r="1916" ht="56.25" spans="1:12">
      <c r="A1916" s="15"/>
      <c r="B1916" s="15"/>
      <c r="C1916" s="16"/>
      <c r="D1916" s="15"/>
      <c r="E1916" s="15" t="s">
        <v>1676</v>
      </c>
      <c r="F1916" s="15" t="s">
        <v>1677</v>
      </c>
      <c r="G1916" s="15" t="s">
        <v>2989</v>
      </c>
      <c r="H1916" s="17" t="s">
        <v>1695</v>
      </c>
      <c r="I1916" s="15" t="s">
        <v>2114</v>
      </c>
      <c r="J1916" s="17"/>
      <c r="K1916" s="15" t="s">
        <v>1691</v>
      </c>
      <c r="L1916" s="15"/>
    </row>
    <row r="1917" ht="33.75" spans="1:12">
      <c r="A1917" s="15"/>
      <c r="B1917" s="15"/>
      <c r="C1917" s="16"/>
      <c r="D1917" s="15"/>
      <c r="E1917" s="15"/>
      <c r="F1917" s="15" t="s">
        <v>1734</v>
      </c>
      <c r="G1917" s="15" t="s">
        <v>2990</v>
      </c>
      <c r="H1917" s="17" t="s">
        <v>1695</v>
      </c>
      <c r="I1917" s="15" t="s">
        <v>2114</v>
      </c>
      <c r="J1917" s="17"/>
      <c r="K1917" s="15" t="s">
        <v>1691</v>
      </c>
      <c r="L1917" s="15"/>
    </row>
    <row r="1918" ht="22.5" spans="1:12">
      <c r="A1918" s="15"/>
      <c r="B1918" s="15"/>
      <c r="C1918" s="16"/>
      <c r="D1918" s="15"/>
      <c r="E1918" s="15" t="s">
        <v>1702</v>
      </c>
      <c r="F1918" s="15" t="s">
        <v>2045</v>
      </c>
      <c r="G1918" s="15" t="s">
        <v>2711</v>
      </c>
      <c r="H1918" s="17" t="s">
        <v>1671</v>
      </c>
      <c r="I1918" s="15" t="s">
        <v>1672</v>
      </c>
      <c r="J1918" s="17" t="s">
        <v>1673</v>
      </c>
      <c r="K1918" s="15" t="s">
        <v>1691</v>
      </c>
      <c r="L1918" s="15"/>
    </row>
    <row r="1919" ht="22.5" spans="1:12">
      <c r="A1919" s="15"/>
      <c r="B1919" s="15"/>
      <c r="C1919" s="16"/>
      <c r="D1919" s="15"/>
      <c r="E1919" s="15" t="s">
        <v>1706</v>
      </c>
      <c r="F1919" s="15" t="s">
        <v>1707</v>
      </c>
      <c r="G1919" s="15" t="s">
        <v>2991</v>
      </c>
      <c r="H1919" s="17" t="s">
        <v>1671</v>
      </c>
      <c r="I1919" s="15" t="s">
        <v>2992</v>
      </c>
      <c r="J1919" s="17" t="s">
        <v>1975</v>
      </c>
      <c r="K1919" s="15" t="s">
        <v>1697</v>
      </c>
      <c r="L1919" s="15"/>
    </row>
    <row r="1920" ht="33.75" spans="1:12">
      <c r="A1920" s="15"/>
      <c r="B1920" s="15" t="s">
        <v>2993</v>
      </c>
      <c r="C1920" s="16">
        <v>145.2</v>
      </c>
      <c r="D1920" s="15"/>
      <c r="E1920" s="15"/>
      <c r="F1920" s="15"/>
      <c r="G1920" s="15"/>
      <c r="H1920" s="17"/>
      <c r="I1920" s="15"/>
      <c r="J1920" s="17"/>
      <c r="K1920" s="15"/>
      <c r="L1920" s="15"/>
    </row>
    <row r="1921" ht="22.5" spans="1:12">
      <c r="A1921" s="15"/>
      <c r="B1921" s="15" t="s">
        <v>2994</v>
      </c>
      <c r="C1921" s="16">
        <v>70</v>
      </c>
      <c r="D1921" s="15" t="s">
        <v>2995</v>
      </c>
      <c r="E1921" s="15" t="s">
        <v>1668</v>
      </c>
      <c r="F1921" s="15" t="s">
        <v>1669</v>
      </c>
      <c r="G1921" s="15" t="s">
        <v>2996</v>
      </c>
      <c r="H1921" s="17" t="s">
        <v>1688</v>
      </c>
      <c r="I1921" s="15" t="s">
        <v>2311</v>
      </c>
      <c r="J1921" s="17" t="s">
        <v>2997</v>
      </c>
      <c r="K1921" s="15" t="s">
        <v>1691</v>
      </c>
      <c r="L1921" s="15" t="s">
        <v>1675</v>
      </c>
    </row>
    <row r="1922" ht="22.5" spans="1:12">
      <c r="A1922" s="15"/>
      <c r="B1922" s="15"/>
      <c r="C1922" s="16"/>
      <c r="D1922" s="15"/>
      <c r="E1922" s="15"/>
      <c r="F1922" s="15"/>
      <c r="G1922" s="15" t="s">
        <v>2998</v>
      </c>
      <c r="H1922" s="17" t="s">
        <v>1688</v>
      </c>
      <c r="I1922" s="15" t="s">
        <v>2285</v>
      </c>
      <c r="J1922" s="17" t="s">
        <v>2103</v>
      </c>
      <c r="K1922" s="15" t="s">
        <v>1691</v>
      </c>
      <c r="L1922" s="15" t="s">
        <v>1675</v>
      </c>
    </row>
    <row r="1923" ht="22.5" spans="1:12">
      <c r="A1923" s="15"/>
      <c r="B1923" s="15"/>
      <c r="C1923" s="16"/>
      <c r="D1923" s="15"/>
      <c r="E1923" s="15"/>
      <c r="F1923" s="15" t="s">
        <v>1693</v>
      </c>
      <c r="G1923" s="15" t="s">
        <v>2999</v>
      </c>
      <c r="H1923" s="17" t="s">
        <v>1688</v>
      </c>
      <c r="I1923" s="15" t="s">
        <v>1787</v>
      </c>
      <c r="J1923" s="17" t="s">
        <v>1673</v>
      </c>
      <c r="K1923" s="15" t="s">
        <v>1691</v>
      </c>
      <c r="L1923" s="15" t="s">
        <v>1675</v>
      </c>
    </row>
    <row r="1924" spans="1:12">
      <c r="A1924" s="15"/>
      <c r="B1924" s="15"/>
      <c r="C1924" s="16"/>
      <c r="D1924" s="15"/>
      <c r="E1924" s="15"/>
      <c r="F1924" s="15" t="s">
        <v>1698</v>
      </c>
      <c r="G1924" s="15" t="s">
        <v>3000</v>
      </c>
      <c r="H1924" s="17" t="s">
        <v>1671</v>
      </c>
      <c r="I1924" s="15" t="s">
        <v>1729</v>
      </c>
      <c r="J1924" s="17" t="s">
        <v>1817</v>
      </c>
      <c r="K1924" s="15" t="s">
        <v>1691</v>
      </c>
      <c r="L1924" s="15" t="s">
        <v>1675</v>
      </c>
    </row>
    <row r="1925" ht="22.5" spans="1:12">
      <c r="A1925" s="15"/>
      <c r="B1925" s="15"/>
      <c r="C1925" s="16"/>
      <c r="D1925" s="15"/>
      <c r="E1925" s="15"/>
      <c r="F1925" s="15"/>
      <c r="G1925" s="15" t="s">
        <v>3001</v>
      </c>
      <c r="H1925" s="17" t="s">
        <v>1688</v>
      </c>
      <c r="I1925" s="15" t="s">
        <v>1705</v>
      </c>
      <c r="J1925" s="17" t="s">
        <v>1673</v>
      </c>
      <c r="K1925" s="15" t="s">
        <v>1691</v>
      </c>
      <c r="L1925" s="15" t="s">
        <v>1675</v>
      </c>
    </row>
    <row r="1926" ht="33.75" spans="1:12">
      <c r="A1926" s="15"/>
      <c r="B1926" s="15"/>
      <c r="C1926" s="16"/>
      <c r="D1926" s="15"/>
      <c r="E1926" s="15" t="s">
        <v>1676</v>
      </c>
      <c r="F1926" s="15" t="s">
        <v>1677</v>
      </c>
      <c r="G1926" s="15" t="s">
        <v>3002</v>
      </c>
      <c r="H1926" s="17" t="s">
        <v>1695</v>
      </c>
      <c r="I1926" s="15" t="s">
        <v>1753</v>
      </c>
      <c r="J1926" s="17"/>
      <c r="K1926" s="15" t="s">
        <v>1697</v>
      </c>
      <c r="L1926" s="15" t="s">
        <v>1675</v>
      </c>
    </row>
    <row r="1927" ht="22.5" spans="1:12">
      <c r="A1927" s="15"/>
      <c r="B1927" s="15"/>
      <c r="C1927" s="16"/>
      <c r="D1927" s="15"/>
      <c r="E1927" s="15" t="s">
        <v>1702</v>
      </c>
      <c r="F1927" s="15" t="s">
        <v>1703</v>
      </c>
      <c r="G1927" s="15" t="s">
        <v>3003</v>
      </c>
      <c r="H1927" s="17" t="s">
        <v>1688</v>
      </c>
      <c r="I1927" s="15" t="s">
        <v>1787</v>
      </c>
      <c r="J1927" s="17" t="s">
        <v>1673</v>
      </c>
      <c r="K1927" s="15" t="s">
        <v>1691</v>
      </c>
      <c r="L1927" s="15" t="s">
        <v>1675</v>
      </c>
    </row>
    <row r="1928" spans="1:12">
      <c r="A1928" s="15"/>
      <c r="B1928" s="15"/>
      <c r="C1928" s="16"/>
      <c r="D1928" s="15"/>
      <c r="E1928" s="15" t="s">
        <v>1706</v>
      </c>
      <c r="F1928" s="15" t="s">
        <v>1707</v>
      </c>
      <c r="G1928" s="15" t="s">
        <v>3004</v>
      </c>
      <c r="H1928" s="17" t="s">
        <v>1709</v>
      </c>
      <c r="I1928" s="15" t="s">
        <v>1925</v>
      </c>
      <c r="J1928" s="17" t="s">
        <v>1710</v>
      </c>
      <c r="K1928" s="15" t="s">
        <v>1691</v>
      </c>
      <c r="L1928" s="15" t="s">
        <v>1711</v>
      </c>
    </row>
    <row r="1929" ht="45" spans="1:12">
      <c r="A1929" s="15"/>
      <c r="B1929" s="15" t="s">
        <v>3005</v>
      </c>
      <c r="C1929" s="16">
        <v>97.5</v>
      </c>
      <c r="D1929" s="15"/>
      <c r="E1929" s="15"/>
      <c r="F1929" s="15"/>
      <c r="G1929" s="15"/>
      <c r="H1929" s="17"/>
      <c r="I1929" s="15"/>
      <c r="J1929" s="17"/>
      <c r="K1929" s="15"/>
      <c r="L1929" s="15"/>
    </row>
    <row r="1930" ht="22.5" spans="1:12">
      <c r="A1930" s="15"/>
      <c r="B1930" s="15" t="s">
        <v>3006</v>
      </c>
      <c r="C1930" s="16">
        <v>300</v>
      </c>
      <c r="D1930" s="15" t="s">
        <v>3007</v>
      </c>
      <c r="E1930" s="15" t="s">
        <v>1668</v>
      </c>
      <c r="F1930" s="15" t="s">
        <v>1669</v>
      </c>
      <c r="G1930" s="15" t="s">
        <v>3008</v>
      </c>
      <c r="H1930" s="17" t="s">
        <v>1688</v>
      </c>
      <c r="I1930" s="15" t="s">
        <v>3009</v>
      </c>
      <c r="J1930" s="17" t="s">
        <v>3010</v>
      </c>
      <c r="K1930" s="15" t="s">
        <v>1691</v>
      </c>
      <c r="L1930" s="15" t="s">
        <v>1675</v>
      </c>
    </row>
    <row r="1931" ht="22.5" spans="1:12">
      <c r="A1931" s="15"/>
      <c r="B1931" s="15"/>
      <c r="C1931" s="16"/>
      <c r="D1931" s="15"/>
      <c r="E1931" s="15"/>
      <c r="F1931" s="15"/>
      <c r="G1931" s="15" t="s">
        <v>3011</v>
      </c>
      <c r="H1931" s="17" t="s">
        <v>1688</v>
      </c>
      <c r="I1931" s="15" t="s">
        <v>1674</v>
      </c>
      <c r="J1931" s="17" t="s">
        <v>3010</v>
      </c>
      <c r="K1931" s="15" t="s">
        <v>1691</v>
      </c>
      <c r="L1931" s="15" t="s">
        <v>1675</v>
      </c>
    </row>
    <row r="1932" ht="22.5" spans="1:12">
      <c r="A1932" s="15"/>
      <c r="B1932" s="15"/>
      <c r="C1932" s="16"/>
      <c r="D1932" s="15"/>
      <c r="E1932" s="15"/>
      <c r="F1932" s="15"/>
      <c r="G1932" s="15" t="s">
        <v>3012</v>
      </c>
      <c r="H1932" s="17" t="s">
        <v>1688</v>
      </c>
      <c r="I1932" s="15" t="s">
        <v>3013</v>
      </c>
      <c r="J1932" s="17" t="s">
        <v>3010</v>
      </c>
      <c r="K1932" s="15" t="s">
        <v>1691</v>
      </c>
      <c r="L1932" s="15" t="s">
        <v>1675</v>
      </c>
    </row>
    <row r="1933" ht="22.5" spans="1:12">
      <c r="A1933" s="15"/>
      <c r="B1933" s="15"/>
      <c r="C1933" s="16"/>
      <c r="D1933" s="15"/>
      <c r="E1933" s="15"/>
      <c r="F1933" s="15" t="s">
        <v>1693</v>
      </c>
      <c r="G1933" s="15" t="s">
        <v>3014</v>
      </c>
      <c r="H1933" s="17" t="s">
        <v>1671</v>
      </c>
      <c r="I1933" s="15" t="s">
        <v>1672</v>
      </c>
      <c r="J1933" s="17" t="s">
        <v>1673</v>
      </c>
      <c r="K1933" s="15" t="s">
        <v>1691</v>
      </c>
      <c r="L1933" s="15"/>
    </row>
    <row r="1934" ht="22.5" spans="1:12">
      <c r="A1934" s="15"/>
      <c r="B1934" s="15"/>
      <c r="C1934" s="16"/>
      <c r="D1934" s="15"/>
      <c r="E1934" s="15"/>
      <c r="F1934" s="15" t="s">
        <v>1698</v>
      </c>
      <c r="G1934" s="15" t="s">
        <v>3015</v>
      </c>
      <c r="H1934" s="17" t="s">
        <v>1688</v>
      </c>
      <c r="I1934" s="15" t="s">
        <v>1787</v>
      </c>
      <c r="J1934" s="17" t="s">
        <v>1673</v>
      </c>
      <c r="K1934" s="15" t="s">
        <v>1691</v>
      </c>
      <c r="L1934" s="15" t="s">
        <v>1675</v>
      </c>
    </row>
    <row r="1935" ht="22.5" spans="1:12">
      <c r="A1935" s="15"/>
      <c r="B1935" s="15"/>
      <c r="C1935" s="16"/>
      <c r="D1935" s="15"/>
      <c r="E1935" s="15" t="s">
        <v>1676</v>
      </c>
      <c r="F1935" s="15" t="s">
        <v>1677</v>
      </c>
      <c r="G1935" s="15" t="s">
        <v>3016</v>
      </c>
      <c r="H1935" s="17" t="s">
        <v>1695</v>
      </c>
      <c r="I1935" s="15" t="s">
        <v>1701</v>
      </c>
      <c r="J1935" s="17"/>
      <c r="K1935" s="15" t="s">
        <v>1691</v>
      </c>
      <c r="L1935" s="15" t="s">
        <v>1675</v>
      </c>
    </row>
    <row r="1936" spans="1:12">
      <c r="A1936" s="15"/>
      <c r="B1936" s="15"/>
      <c r="C1936" s="16"/>
      <c r="D1936" s="15"/>
      <c r="E1936" s="15"/>
      <c r="F1936" s="15" t="s">
        <v>3017</v>
      </c>
      <c r="G1936" s="15" t="s">
        <v>3018</v>
      </c>
      <c r="H1936" s="17" t="s">
        <v>1688</v>
      </c>
      <c r="I1936" s="15" t="s">
        <v>1787</v>
      </c>
      <c r="J1936" s="17" t="s">
        <v>1673</v>
      </c>
      <c r="K1936" s="15" t="s">
        <v>1691</v>
      </c>
      <c r="L1936" s="15" t="s">
        <v>1675</v>
      </c>
    </row>
    <row r="1937" ht="22.5" spans="1:12">
      <c r="A1937" s="15"/>
      <c r="B1937" s="15"/>
      <c r="C1937" s="16"/>
      <c r="D1937" s="15"/>
      <c r="E1937" s="15" t="s">
        <v>1702</v>
      </c>
      <c r="F1937" s="15" t="s">
        <v>1703</v>
      </c>
      <c r="G1937" s="15" t="s">
        <v>2711</v>
      </c>
      <c r="H1937" s="17" t="s">
        <v>1688</v>
      </c>
      <c r="I1937" s="15" t="s">
        <v>1787</v>
      </c>
      <c r="J1937" s="17" t="s">
        <v>1673</v>
      </c>
      <c r="K1937" s="15" t="s">
        <v>1691</v>
      </c>
      <c r="L1937" s="15" t="s">
        <v>1675</v>
      </c>
    </row>
    <row r="1938" ht="22.5" spans="1:12">
      <c r="A1938" s="15"/>
      <c r="B1938" s="15"/>
      <c r="C1938" s="16"/>
      <c r="D1938" s="15"/>
      <c r="E1938" s="15" t="s">
        <v>1706</v>
      </c>
      <c r="F1938" s="15" t="s">
        <v>1707</v>
      </c>
      <c r="G1938" s="15" t="s">
        <v>3019</v>
      </c>
      <c r="H1938" s="17" t="s">
        <v>1709</v>
      </c>
      <c r="I1938" s="15" t="s">
        <v>2225</v>
      </c>
      <c r="J1938" s="17" t="s">
        <v>1710</v>
      </c>
      <c r="K1938" s="15" t="s">
        <v>1691</v>
      </c>
      <c r="L1938" s="15" t="s">
        <v>1711</v>
      </c>
    </row>
    <row r="1939" ht="33.75" spans="1:12">
      <c r="A1939" s="15"/>
      <c r="B1939" s="15" t="s">
        <v>3020</v>
      </c>
      <c r="C1939" s="16">
        <v>300</v>
      </c>
      <c r="D1939" s="15" t="s">
        <v>3021</v>
      </c>
      <c r="E1939" s="15" t="s">
        <v>1668</v>
      </c>
      <c r="F1939" s="15" t="s">
        <v>1669</v>
      </c>
      <c r="G1939" s="15" t="s">
        <v>3022</v>
      </c>
      <c r="H1939" s="17" t="s">
        <v>1688</v>
      </c>
      <c r="I1939" s="15" t="s">
        <v>3023</v>
      </c>
      <c r="J1939" s="17" t="s">
        <v>3010</v>
      </c>
      <c r="K1939" s="15" t="s">
        <v>1697</v>
      </c>
      <c r="L1939" s="15"/>
    </row>
    <row r="1940" ht="22.5" spans="1:12">
      <c r="A1940" s="15"/>
      <c r="B1940" s="15"/>
      <c r="C1940" s="16"/>
      <c r="D1940" s="15"/>
      <c r="E1940" s="15"/>
      <c r="F1940" s="15" t="s">
        <v>1693</v>
      </c>
      <c r="G1940" s="15" t="s">
        <v>3014</v>
      </c>
      <c r="H1940" s="17" t="s">
        <v>1671</v>
      </c>
      <c r="I1940" s="15" t="s">
        <v>1672</v>
      </c>
      <c r="J1940" s="17" t="s">
        <v>1673</v>
      </c>
      <c r="K1940" s="15" t="s">
        <v>1815</v>
      </c>
      <c r="L1940" s="15"/>
    </row>
    <row r="1941" spans="1:12">
      <c r="A1941" s="15"/>
      <c r="B1941" s="15"/>
      <c r="C1941" s="16"/>
      <c r="D1941" s="15"/>
      <c r="E1941" s="15"/>
      <c r="F1941" s="15" t="s">
        <v>1698</v>
      </c>
      <c r="G1941" s="15" t="s">
        <v>3000</v>
      </c>
      <c r="H1941" s="17" t="s">
        <v>1709</v>
      </c>
      <c r="I1941" s="15" t="s">
        <v>1729</v>
      </c>
      <c r="J1941" s="17" t="s">
        <v>1817</v>
      </c>
      <c r="K1941" s="15" t="s">
        <v>1815</v>
      </c>
      <c r="L1941" s="15"/>
    </row>
    <row r="1942" ht="22.5" spans="1:12">
      <c r="A1942" s="15"/>
      <c r="B1942" s="15"/>
      <c r="C1942" s="16"/>
      <c r="D1942" s="15"/>
      <c r="E1942" s="15" t="s">
        <v>1676</v>
      </c>
      <c r="F1942" s="15" t="s">
        <v>3017</v>
      </c>
      <c r="G1942" s="15" t="s">
        <v>3024</v>
      </c>
      <c r="H1942" s="17" t="s">
        <v>1688</v>
      </c>
      <c r="I1942" s="15" t="s">
        <v>1705</v>
      </c>
      <c r="J1942" s="17" t="s">
        <v>1673</v>
      </c>
      <c r="K1942" s="15" t="s">
        <v>1697</v>
      </c>
      <c r="L1942" s="15" t="s">
        <v>1675</v>
      </c>
    </row>
    <row r="1943" ht="22.5" spans="1:12">
      <c r="A1943" s="15"/>
      <c r="B1943" s="15"/>
      <c r="C1943" s="16"/>
      <c r="D1943" s="15"/>
      <c r="E1943" s="15" t="s">
        <v>1702</v>
      </c>
      <c r="F1943" s="15" t="s">
        <v>1703</v>
      </c>
      <c r="G1943" s="15" t="s">
        <v>3025</v>
      </c>
      <c r="H1943" s="17" t="s">
        <v>1688</v>
      </c>
      <c r="I1943" s="15" t="s">
        <v>1705</v>
      </c>
      <c r="J1943" s="17" t="s">
        <v>1673</v>
      </c>
      <c r="K1943" s="15" t="s">
        <v>1691</v>
      </c>
      <c r="L1943" s="15"/>
    </row>
    <row r="1944" ht="22.5" spans="1:12">
      <c r="A1944" s="15"/>
      <c r="B1944" s="15"/>
      <c r="C1944" s="16"/>
      <c r="D1944" s="15"/>
      <c r="E1944" s="15" t="s">
        <v>1706</v>
      </c>
      <c r="F1944" s="15" t="s">
        <v>1707</v>
      </c>
      <c r="G1944" s="15" t="s">
        <v>1842</v>
      </c>
      <c r="H1944" s="17" t="s">
        <v>1709</v>
      </c>
      <c r="I1944" s="15" t="s">
        <v>3026</v>
      </c>
      <c r="J1944" s="17" t="s">
        <v>1975</v>
      </c>
      <c r="K1944" s="15" t="s">
        <v>1691</v>
      </c>
      <c r="L1944" s="15"/>
    </row>
    <row r="1945" ht="33.75" spans="1:12">
      <c r="A1945" s="15"/>
      <c r="B1945" s="15" t="s">
        <v>3027</v>
      </c>
      <c r="C1945" s="16">
        <v>70</v>
      </c>
      <c r="D1945" s="15"/>
      <c r="E1945" s="15"/>
      <c r="F1945" s="15"/>
      <c r="G1945" s="15"/>
      <c r="H1945" s="17"/>
      <c r="I1945" s="15"/>
      <c r="J1945" s="17"/>
      <c r="K1945" s="15"/>
      <c r="L1945" s="15"/>
    </row>
    <row r="1946" ht="33.75" spans="1:12">
      <c r="A1946" s="15"/>
      <c r="B1946" s="15" t="s">
        <v>3028</v>
      </c>
      <c r="C1946" s="16">
        <v>50</v>
      </c>
      <c r="D1946" s="15"/>
      <c r="E1946" s="15"/>
      <c r="F1946" s="15"/>
      <c r="G1946" s="15"/>
      <c r="H1946" s="17"/>
      <c r="I1946" s="15"/>
      <c r="J1946" s="17"/>
      <c r="K1946" s="15"/>
      <c r="L1946" s="15"/>
    </row>
    <row r="1947" ht="33.75" spans="1:12">
      <c r="A1947" s="15"/>
      <c r="B1947" s="15" t="s">
        <v>1724</v>
      </c>
      <c r="C1947" s="16">
        <v>1.08</v>
      </c>
      <c r="D1947" s="15"/>
      <c r="E1947" s="15"/>
      <c r="F1947" s="15"/>
      <c r="G1947" s="15"/>
      <c r="H1947" s="17"/>
      <c r="I1947" s="15"/>
      <c r="J1947" s="17"/>
      <c r="K1947" s="15"/>
      <c r="L1947" s="15"/>
    </row>
    <row r="1948" ht="22.5" spans="1:12">
      <c r="A1948" s="15" t="s">
        <v>3029</v>
      </c>
      <c r="B1948" s="15" t="s">
        <v>1683</v>
      </c>
      <c r="C1948" s="16">
        <v>123.887573</v>
      </c>
      <c r="D1948" s="15" t="s">
        <v>1667</v>
      </c>
      <c r="E1948" s="15" t="s">
        <v>1668</v>
      </c>
      <c r="F1948" s="15" t="s">
        <v>1669</v>
      </c>
      <c r="G1948" s="15" t="s">
        <v>1670</v>
      </c>
      <c r="H1948" s="17" t="s">
        <v>1671</v>
      </c>
      <c r="I1948" s="15" t="s">
        <v>1672</v>
      </c>
      <c r="J1948" s="17" t="s">
        <v>1673</v>
      </c>
      <c r="K1948" s="15" t="s">
        <v>1674</v>
      </c>
      <c r="L1948" s="15" t="s">
        <v>1675</v>
      </c>
    </row>
    <row r="1949" ht="22.5" spans="1:12">
      <c r="A1949" s="15"/>
      <c r="B1949" s="15"/>
      <c r="C1949" s="16"/>
      <c r="D1949" s="15"/>
      <c r="E1949" s="15" t="s">
        <v>1676</v>
      </c>
      <c r="F1949" s="15" t="s">
        <v>1677</v>
      </c>
      <c r="G1949" s="15" t="s">
        <v>1678</v>
      </c>
      <c r="H1949" s="17" t="s">
        <v>1671</v>
      </c>
      <c r="I1949" s="15" t="s">
        <v>1672</v>
      </c>
      <c r="J1949" s="17" t="s">
        <v>1673</v>
      </c>
      <c r="K1949" s="15" t="s">
        <v>1679</v>
      </c>
      <c r="L1949" s="15" t="s">
        <v>1675</v>
      </c>
    </row>
    <row r="1950" ht="22.5" spans="1:12">
      <c r="A1950" s="15"/>
      <c r="B1950" s="15" t="s">
        <v>1684</v>
      </c>
      <c r="C1950" s="16">
        <v>187.2271</v>
      </c>
      <c r="D1950" s="15" t="s">
        <v>1667</v>
      </c>
      <c r="E1950" s="15" t="s">
        <v>1668</v>
      </c>
      <c r="F1950" s="15" t="s">
        <v>1669</v>
      </c>
      <c r="G1950" s="15" t="s">
        <v>1670</v>
      </c>
      <c r="H1950" s="17" t="s">
        <v>1671</v>
      </c>
      <c r="I1950" s="15" t="s">
        <v>1672</v>
      </c>
      <c r="J1950" s="17" t="s">
        <v>1673</v>
      </c>
      <c r="K1950" s="15" t="s">
        <v>1674</v>
      </c>
      <c r="L1950" s="15" t="s">
        <v>1675</v>
      </c>
    </row>
    <row r="1951" ht="22.5" spans="1:12">
      <c r="A1951" s="15"/>
      <c r="B1951" s="15"/>
      <c r="C1951" s="16"/>
      <c r="D1951" s="15"/>
      <c r="E1951" s="15" t="s">
        <v>1676</v>
      </c>
      <c r="F1951" s="15" t="s">
        <v>1677</v>
      </c>
      <c r="G1951" s="15" t="s">
        <v>1678</v>
      </c>
      <c r="H1951" s="17" t="s">
        <v>1671</v>
      </c>
      <c r="I1951" s="15" t="s">
        <v>1672</v>
      </c>
      <c r="J1951" s="17" t="s">
        <v>1673</v>
      </c>
      <c r="K1951" s="15" t="s">
        <v>1679</v>
      </c>
      <c r="L1951" s="15" t="s">
        <v>1675</v>
      </c>
    </row>
    <row r="1952" spans="1:12">
      <c r="A1952" s="15"/>
      <c r="B1952" s="15" t="s">
        <v>1714</v>
      </c>
      <c r="C1952" s="16">
        <v>18.72</v>
      </c>
      <c r="D1952" s="15" t="s">
        <v>1715</v>
      </c>
      <c r="E1952" s="15" t="s">
        <v>1668</v>
      </c>
      <c r="F1952" s="15" t="s">
        <v>1669</v>
      </c>
      <c r="G1952" s="15" t="s">
        <v>1716</v>
      </c>
      <c r="H1952" s="17" t="s">
        <v>1709</v>
      </c>
      <c r="I1952" s="15" t="s">
        <v>1717</v>
      </c>
      <c r="J1952" s="17" t="s">
        <v>1690</v>
      </c>
      <c r="K1952" s="15" t="s">
        <v>1697</v>
      </c>
      <c r="L1952" s="15" t="s">
        <v>1711</v>
      </c>
    </row>
    <row r="1953" ht="56.25" spans="1:12">
      <c r="A1953" s="15"/>
      <c r="B1953" s="15"/>
      <c r="C1953" s="16"/>
      <c r="D1953" s="15"/>
      <c r="E1953" s="15"/>
      <c r="F1953" s="15" t="s">
        <v>1693</v>
      </c>
      <c r="G1953" s="15" t="s">
        <v>1718</v>
      </c>
      <c r="H1953" s="17" t="s">
        <v>1709</v>
      </c>
      <c r="I1953" s="15" t="s">
        <v>1717</v>
      </c>
      <c r="J1953" s="17" t="s">
        <v>1673</v>
      </c>
      <c r="K1953" s="15" t="s">
        <v>1679</v>
      </c>
      <c r="L1953" s="15" t="s">
        <v>1711</v>
      </c>
    </row>
    <row r="1954" ht="78.75" spans="1:12">
      <c r="A1954" s="15"/>
      <c r="B1954" s="15"/>
      <c r="C1954" s="16"/>
      <c r="D1954" s="15"/>
      <c r="E1954" s="15" t="s">
        <v>1676</v>
      </c>
      <c r="F1954" s="15" t="s">
        <v>1719</v>
      </c>
      <c r="G1954" s="15" t="s">
        <v>1720</v>
      </c>
      <c r="H1954" s="17" t="s">
        <v>1709</v>
      </c>
      <c r="I1954" s="15" t="s">
        <v>1672</v>
      </c>
      <c r="J1954" s="17" t="s">
        <v>1673</v>
      </c>
      <c r="K1954" s="15" t="s">
        <v>1697</v>
      </c>
      <c r="L1954" s="15" t="s">
        <v>1711</v>
      </c>
    </row>
    <row r="1955" spans="1:12">
      <c r="A1955" s="15"/>
      <c r="B1955" s="15"/>
      <c r="C1955" s="16"/>
      <c r="D1955" s="15"/>
      <c r="E1955" s="15"/>
      <c r="F1955" s="15" t="s">
        <v>1677</v>
      </c>
      <c r="G1955" s="15" t="s">
        <v>1721</v>
      </c>
      <c r="H1955" s="17" t="s">
        <v>1671</v>
      </c>
      <c r="I1955" s="15" t="s">
        <v>1672</v>
      </c>
      <c r="J1955" s="17" t="s">
        <v>1673</v>
      </c>
      <c r="K1955" s="15" t="s">
        <v>1697</v>
      </c>
      <c r="L1955" s="15" t="s">
        <v>1675</v>
      </c>
    </row>
    <row r="1956" ht="22.5" spans="1:12">
      <c r="A1956" s="15"/>
      <c r="B1956" s="15" t="s">
        <v>1740</v>
      </c>
      <c r="C1956" s="16">
        <v>67.4016</v>
      </c>
      <c r="D1956" s="15" t="s">
        <v>1667</v>
      </c>
      <c r="E1956" s="15" t="s">
        <v>1668</v>
      </c>
      <c r="F1956" s="15" t="s">
        <v>1669</v>
      </c>
      <c r="G1956" s="15" t="s">
        <v>1670</v>
      </c>
      <c r="H1956" s="17" t="s">
        <v>1671</v>
      </c>
      <c r="I1956" s="15" t="s">
        <v>1672</v>
      </c>
      <c r="J1956" s="17" t="s">
        <v>1673</v>
      </c>
      <c r="K1956" s="15" t="s">
        <v>1674</v>
      </c>
      <c r="L1956" s="15" t="s">
        <v>1675</v>
      </c>
    </row>
    <row r="1957" ht="22.5" spans="1:12">
      <c r="A1957" s="15"/>
      <c r="B1957" s="15"/>
      <c r="C1957" s="16"/>
      <c r="D1957" s="15"/>
      <c r="E1957" s="15" t="s">
        <v>1676</v>
      </c>
      <c r="F1957" s="15" t="s">
        <v>1677</v>
      </c>
      <c r="G1957" s="15" t="s">
        <v>1678</v>
      </c>
      <c r="H1957" s="17" t="s">
        <v>1671</v>
      </c>
      <c r="I1957" s="15" t="s">
        <v>1672</v>
      </c>
      <c r="J1957" s="17" t="s">
        <v>1673</v>
      </c>
      <c r="K1957" s="15" t="s">
        <v>1679</v>
      </c>
      <c r="L1957" s="15" t="s">
        <v>1675</v>
      </c>
    </row>
    <row r="1958" ht="22.5" spans="1:12">
      <c r="A1958" s="15"/>
      <c r="B1958" s="15" t="s">
        <v>1741</v>
      </c>
      <c r="C1958" s="16">
        <v>27.2125</v>
      </c>
      <c r="D1958" s="15"/>
      <c r="E1958" s="15"/>
      <c r="F1958" s="15"/>
      <c r="G1958" s="15"/>
      <c r="H1958" s="17"/>
      <c r="I1958" s="15"/>
      <c r="J1958" s="17"/>
      <c r="K1958" s="15"/>
      <c r="L1958" s="15"/>
    </row>
    <row r="1959" ht="33.75" spans="1:12">
      <c r="A1959" s="15"/>
      <c r="B1959" s="15" t="s">
        <v>1724</v>
      </c>
      <c r="C1959" s="16">
        <v>3.5</v>
      </c>
      <c r="D1959" s="15"/>
      <c r="E1959" s="15"/>
      <c r="F1959" s="15"/>
      <c r="G1959" s="15"/>
      <c r="H1959" s="17"/>
      <c r="I1959" s="15"/>
      <c r="J1959" s="17"/>
      <c r="K1959" s="15"/>
      <c r="L1959" s="15"/>
    </row>
    <row r="1960" ht="22.5" spans="1:12">
      <c r="A1960" s="12" t="s">
        <v>3030</v>
      </c>
      <c r="B1960" s="13"/>
      <c r="C1960" s="14">
        <v>2859.353543</v>
      </c>
      <c r="D1960" s="13"/>
      <c r="E1960" s="13"/>
      <c r="F1960" s="13"/>
      <c r="G1960" s="13"/>
      <c r="H1960" s="13"/>
      <c r="I1960" s="13"/>
      <c r="J1960" s="13"/>
      <c r="K1960" s="13"/>
      <c r="L1960" s="13"/>
    </row>
    <row r="1961" ht="22.5" spans="1:12">
      <c r="A1961" s="15" t="s">
        <v>3031</v>
      </c>
      <c r="B1961" s="15" t="s">
        <v>1680</v>
      </c>
      <c r="C1961" s="16">
        <v>61.9842</v>
      </c>
      <c r="D1961" s="15"/>
      <c r="E1961" s="15"/>
      <c r="F1961" s="15"/>
      <c r="G1961" s="15"/>
      <c r="H1961" s="17"/>
      <c r="I1961" s="15"/>
      <c r="J1961" s="17"/>
      <c r="K1961" s="15"/>
      <c r="L1961" s="15"/>
    </row>
    <row r="1962" ht="22.5" spans="1:12">
      <c r="A1962" s="15"/>
      <c r="B1962" s="15" t="s">
        <v>1683</v>
      </c>
      <c r="C1962" s="16">
        <v>229.038677</v>
      </c>
      <c r="D1962" s="15" t="s">
        <v>1667</v>
      </c>
      <c r="E1962" s="15" t="s">
        <v>1668</v>
      </c>
      <c r="F1962" s="15" t="s">
        <v>1669</v>
      </c>
      <c r="G1962" s="15" t="s">
        <v>1670</v>
      </c>
      <c r="H1962" s="17" t="s">
        <v>1671</v>
      </c>
      <c r="I1962" s="15" t="s">
        <v>1672</v>
      </c>
      <c r="J1962" s="17" t="s">
        <v>1673</v>
      </c>
      <c r="K1962" s="15" t="s">
        <v>1674</v>
      </c>
      <c r="L1962" s="15" t="s">
        <v>1675</v>
      </c>
    </row>
    <row r="1963" ht="22.5" spans="1:12">
      <c r="A1963" s="15"/>
      <c r="B1963" s="15"/>
      <c r="C1963" s="16"/>
      <c r="D1963" s="15"/>
      <c r="E1963" s="15" t="s">
        <v>1676</v>
      </c>
      <c r="F1963" s="15" t="s">
        <v>1677</v>
      </c>
      <c r="G1963" s="15" t="s">
        <v>1678</v>
      </c>
      <c r="H1963" s="17" t="s">
        <v>1671</v>
      </c>
      <c r="I1963" s="15" t="s">
        <v>1672</v>
      </c>
      <c r="J1963" s="17" t="s">
        <v>1673</v>
      </c>
      <c r="K1963" s="15" t="s">
        <v>1679</v>
      </c>
      <c r="L1963" s="15" t="s">
        <v>1675</v>
      </c>
    </row>
    <row r="1964" ht="22.5" spans="1:12">
      <c r="A1964" s="15"/>
      <c r="B1964" s="15" t="s">
        <v>1684</v>
      </c>
      <c r="C1964" s="16">
        <v>453.4605</v>
      </c>
      <c r="D1964" s="15" t="s">
        <v>1667</v>
      </c>
      <c r="E1964" s="15" t="s">
        <v>1668</v>
      </c>
      <c r="F1964" s="15" t="s">
        <v>1669</v>
      </c>
      <c r="G1964" s="15" t="s">
        <v>1670</v>
      </c>
      <c r="H1964" s="17" t="s">
        <v>1671</v>
      </c>
      <c r="I1964" s="15" t="s">
        <v>1672</v>
      </c>
      <c r="J1964" s="17" t="s">
        <v>1673</v>
      </c>
      <c r="K1964" s="15" t="s">
        <v>1674</v>
      </c>
      <c r="L1964" s="15" t="s">
        <v>1675</v>
      </c>
    </row>
    <row r="1965" ht="22.5" spans="1:12">
      <c r="A1965" s="15"/>
      <c r="B1965" s="15"/>
      <c r="C1965" s="16"/>
      <c r="D1965" s="15"/>
      <c r="E1965" s="15" t="s">
        <v>1676</v>
      </c>
      <c r="F1965" s="15" t="s">
        <v>1677</v>
      </c>
      <c r="G1965" s="15" t="s">
        <v>1678</v>
      </c>
      <c r="H1965" s="17" t="s">
        <v>1671</v>
      </c>
      <c r="I1965" s="15" t="s">
        <v>1672</v>
      </c>
      <c r="J1965" s="17" t="s">
        <v>1673</v>
      </c>
      <c r="K1965" s="15" t="s">
        <v>1679</v>
      </c>
      <c r="L1965" s="15" t="s">
        <v>1675</v>
      </c>
    </row>
    <row r="1966" ht="78.75" spans="1:12">
      <c r="A1966" s="15"/>
      <c r="B1966" s="15" t="s">
        <v>3032</v>
      </c>
      <c r="C1966" s="16">
        <v>12.864</v>
      </c>
      <c r="D1966" s="15" t="s">
        <v>3033</v>
      </c>
      <c r="E1966" s="15" t="s">
        <v>1668</v>
      </c>
      <c r="F1966" s="15" t="s">
        <v>1669</v>
      </c>
      <c r="G1966" s="15" t="s">
        <v>3034</v>
      </c>
      <c r="H1966" s="17" t="s">
        <v>1709</v>
      </c>
      <c r="I1966" s="15" t="s">
        <v>3035</v>
      </c>
      <c r="J1966" s="17" t="s">
        <v>1979</v>
      </c>
      <c r="K1966" s="15" t="s">
        <v>2699</v>
      </c>
      <c r="L1966" s="15"/>
    </row>
    <row r="1967" ht="22.5" spans="1:12">
      <c r="A1967" s="15"/>
      <c r="B1967" s="15"/>
      <c r="C1967" s="16"/>
      <c r="D1967" s="15"/>
      <c r="E1967" s="15"/>
      <c r="F1967" s="15" t="s">
        <v>1693</v>
      </c>
      <c r="G1967" s="15" t="s">
        <v>3036</v>
      </c>
      <c r="H1967" s="17" t="s">
        <v>1688</v>
      </c>
      <c r="I1967" s="15" t="s">
        <v>1749</v>
      </c>
      <c r="J1967" s="17" t="s">
        <v>1673</v>
      </c>
      <c r="K1967" s="15" t="s">
        <v>2059</v>
      </c>
      <c r="L1967" s="15" t="s">
        <v>1675</v>
      </c>
    </row>
    <row r="1968" ht="22.5" spans="1:12">
      <c r="A1968" s="15"/>
      <c r="B1968" s="15"/>
      <c r="C1968" s="16"/>
      <c r="D1968" s="15"/>
      <c r="E1968" s="15"/>
      <c r="F1968" s="15" t="s">
        <v>1698</v>
      </c>
      <c r="G1968" s="15" t="s">
        <v>3037</v>
      </c>
      <c r="H1968" s="17" t="s">
        <v>1709</v>
      </c>
      <c r="I1968" s="15" t="s">
        <v>1852</v>
      </c>
      <c r="J1968" s="17" t="s">
        <v>1853</v>
      </c>
      <c r="K1968" s="15" t="s">
        <v>1691</v>
      </c>
      <c r="L1968" s="15"/>
    </row>
    <row r="1969" ht="33.75" spans="1:12">
      <c r="A1969" s="15"/>
      <c r="B1969" s="15"/>
      <c r="C1969" s="16"/>
      <c r="D1969" s="15"/>
      <c r="E1969" s="15" t="s">
        <v>1676</v>
      </c>
      <c r="F1969" s="15" t="s">
        <v>1677</v>
      </c>
      <c r="G1969" s="15" t="s">
        <v>3038</v>
      </c>
      <c r="H1969" s="17" t="s">
        <v>1688</v>
      </c>
      <c r="I1969" s="15" t="s">
        <v>1787</v>
      </c>
      <c r="J1969" s="17" t="s">
        <v>1673</v>
      </c>
      <c r="K1969" s="15" t="s">
        <v>1902</v>
      </c>
      <c r="L1969" s="15" t="s">
        <v>1675</v>
      </c>
    </row>
    <row r="1970" ht="45" spans="1:12">
      <c r="A1970" s="15"/>
      <c r="B1970" s="15"/>
      <c r="C1970" s="16"/>
      <c r="D1970" s="15"/>
      <c r="E1970" s="15"/>
      <c r="F1970" s="15"/>
      <c r="G1970" s="15" t="s">
        <v>3039</v>
      </c>
      <c r="H1970" s="17" t="s">
        <v>1709</v>
      </c>
      <c r="I1970" s="15" t="s">
        <v>1902</v>
      </c>
      <c r="J1970" s="17" t="s">
        <v>1673</v>
      </c>
      <c r="K1970" s="15" t="s">
        <v>1902</v>
      </c>
      <c r="L1970" s="15" t="s">
        <v>1711</v>
      </c>
    </row>
    <row r="1971" ht="45" spans="1:12">
      <c r="A1971" s="15"/>
      <c r="B1971" s="15"/>
      <c r="C1971" s="16"/>
      <c r="D1971" s="15"/>
      <c r="E1971" s="15"/>
      <c r="F1971" s="15"/>
      <c r="G1971" s="15" t="s">
        <v>3040</v>
      </c>
      <c r="H1971" s="17" t="s">
        <v>1709</v>
      </c>
      <c r="I1971" s="15" t="s">
        <v>2304</v>
      </c>
      <c r="J1971" s="17" t="s">
        <v>1979</v>
      </c>
      <c r="K1971" s="15" t="s">
        <v>1902</v>
      </c>
      <c r="L1971" s="15" t="s">
        <v>1711</v>
      </c>
    </row>
    <row r="1972" ht="22.5" spans="1:12">
      <c r="A1972" s="15"/>
      <c r="B1972" s="15"/>
      <c r="C1972" s="16"/>
      <c r="D1972" s="15"/>
      <c r="E1972" s="15"/>
      <c r="F1972" s="15" t="s">
        <v>3017</v>
      </c>
      <c r="G1972" s="15" t="s">
        <v>3041</v>
      </c>
      <c r="H1972" s="17" t="s">
        <v>1695</v>
      </c>
      <c r="I1972" s="15" t="s">
        <v>1701</v>
      </c>
      <c r="J1972" s="17"/>
      <c r="K1972" s="15" t="s">
        <v>2059</v>
      </c>
      <c r="L1972" s="15" t="s">
        <v>1675</v>
      </c>
    </row>
    <row r="1973" ht="22.5" spans="1:12">
      <c r="A1973" s="15"/>
      <c r="B1973" s="15"/>
      <c r="C1973" s="16"/>
      <c r="D1973" s="15"/>
      <c r="E1973" s="15" t="s">
        <v>1702</v>
      </c>
      <c r="F1973" s="15" t="s">
        <v>1703</v>
      </c>
      <c r="G1973" s="15" t="s">
        <v>3042</v>
      </c>
      <c r="H1973" s="17" t="s">
        <v>1688</v>
      </c>
      <c r="I1973" s="15" t="s">
        <v>1705</v>
      </c>
      <c r="J1973" s="17" t="s">
        <v>1673</v>
      </c>
      <c r="K1973" s="15" t="s">
        <v>2059</v>
      </c>
      <c r="L1973" s="15" t="s">
        <v>1675</v>
      </c>
    </row>
    <row r="1974" ht="22.5" spans="1:12">
      <c r="A1974" s="15"/>
      <c r="B1974" s="15"/>
      <c r="C1974" s="16"/>
      <c r="D1974" s="15"/>
      <c r="E1974" s="15" t="s">
        <v>1706</v>
      </c>
      <c r="F1974" s="15" t="s">
        <v>1707</v>
      </c>
      <c r="G1974" s="15" t="s">
        <v>3043</v>
      </c>
      <c r="H1974" s="17" t="s">
        <v>1709</v>
      </c>
      <c r="I1974" s="15" t="s">
        <v>3044</v>
      </c>
      <c r="J1974" s="17" t="s">
        <v>1710</v>
      </c>
      <c r="K1974" s="15" t="s">
        <v>1691</v>
      </c>
      <c r="L1974" s="15"/>
    </row>
    <row r="1975" ht="22.5" spans="1:12">
      <c r="A1975" s="15"/>
      <c r="B1975" s="15"/>
      <c r="C1975" s="16"/>
      <c r="D1975" s="15"/>
      <c r="E1975" s="15"/>
      <c r="F1975" s="15" t="s">
        <v>2112</v>
      </c>
      <c r="G1975" s="15" t="s">
        <v>3045</v>
      </c>
      <c r="H1975" s="17" t="s">
        <v>1709</v>
      </c>
      <c r="I1975" s="15" t="s">
        <v>1729</v>
      </c>
      <c r="J1975" s="17" t="s">
        <v>1730</v>
      </c>
      <c r="K1975" s="15" t="s">
        <v>1902</v>
      </c>
      <c r="L1975" s="15" t="s">
        <v>1711</v>
      </c>
    </row>
    <row r="1976" ht="33.75" spans="1:12">
      <c r="A1976" s="15"/>
      <c r="B1976" s="15" t="s">
        <v>3046</v>
      </c>
      <c r="C1976" s="16">
        <v>39</v>
      </c>
      <c r="D1976" s="15" t="s">
        <v>3047</v>
      </c>
      <c r="E1976" s="15" t="s">
        <v>1668</v>
      </c>
      <c r="F1976" s="15" t="s">
        <v>1669</v>
      </c>
      <c r="G1976" s="15" t="s">
        <v>3048</v>
      </c>
      <c r="H1976" s="17" t="s">
        <v>1688</v>
      </c>
      <c r="I1976" s="15" t="s">
        <v>2949</v>
      </c>
      <c r="J1976" s="17" t="s">
        <v>3049</v>
      </c>
      <c r="K1976" s="15" t="s">
        <v>1815</v>
      </c>
      <c r="L1976" s="15"/>
    </row>
    <row r="1977" ht="22.5" spans="1:12">
      <c r="A1977" s="15"/>
      <c r="B1977" s="15"/>
      <c r="C1977" s="16"/>
      <c r="D1977" s="15"/>
      <c r="E1977" s="15"/>
      <c r="F1977" s="15" t="s">
        <v>1693</v>
      </c>
      <c r="G1977" s="15" t="s">
        <v>3050</v>
      </c>
      <c r="H1977" s="17" t="s">
        <v>1688</v>
      </c>
      <c r="I1977" s="15" t="s">
        <v>1705</v>
      </c>
      <c r="J1977" s="17" t="s">
        <v>1673</v>
      </c>
      <c r="K1977" s="15" t="s">
        <v>1691</v>
      </c>
      <c r="L1977" s="15" t="s">
        <v>1675</v>
      </c>
    </row>
    <row r="1978" ht="22.5" spans="1:12">
      <c r="A1978" s="15"/>
      <c r="B1978" s="15"/>
      <c r="C1978" s="16"/>
      <c r="D1978" s="15"/>
      <c r="E1978" s="15"/>
      <c r="F1978" s="15" t="s">
        <v>1698</v>
      </c>
      <c r="G1978" s="15" t="s">
        <v>3037</v>
      </c>
      <c r="H1978" s="17" t="s">
        <v>1695</v>
      </c>
      <c r="I1978" s="15" t="s">
        <v>1984</v>
      </c>
      <c r="J1978" s="17"/>
      <c r="K1978" s="15" t="s">
        <v>1815</v>
      </c>
      <c r="L1978" s="15" t="s">
        <v>1675</v>
      </c>
    </row>
    <row r="1979" ht="22.5" spans="1:12">
      <c r="A1979" s="15"/>
      <c r="B1979" s="15"/>
      <c r="C1979" s="16"/>
      <c r="D1979" s="15"/>
      <c r="E1979" s="15" t="s">
        <v>1676</v>
      </c>
      <c r="F1979" s="15" t="s">
        <v>1719</v>
      </c>
      <c r="G1979" s="15" t="s">
        <v>3051</v>
      </c>
      <c r="H1979" s="17" t="s">
        <v>1688</v>
      </c>
      <c r="I1979" s="15" t="s">
        <v>2291</v>
      </c>
      <c r="J1979" s="17" t="s">
        <v>1710</v>
      </c>
      <c r="K1979" s="15" t="s">
        <v>1691</v>
      </c>
      <c r="L1979" s="15" t="s">
        <v>1675</v>
      </c>
    </row>
    <row r="1980" ht="22.5" spans="1:12">
      <c r="A1980" s="15"/>
      <c r="B1980" s="15"/>
      <c r="C1980" s="16"/>
      <c r="D1980" s="15"/>
      <c r="E1980" s="15"/>
      <c r="F1980" s="15" t="s">
        <v>1677</v>
      </c>
      <c r="G1980" s="15" t="s">
        <v>3052</v>
      </c>
      <c r="H1980" s="17" t="s">
        <v>1695</v>
      </c>
      <c r="I1980" s="15" t="s">
        <v>1701</v>
      </c>
      <c r="J1980" s="17"/>
      <c r="K1980" s="15" t="s">
        <v>1815</v>
      </c>
      <c r="L1980" s="15" t="s">
        <v>1675</v>
      </c>
    </row>
    <row r="1981" ht="22.5" spans="1:12">
      <c r="A1981" s="15"/>
      <c r="B1981" s="15"/>
      <c r="C1981" s="16"/>
      <c r="D1981" s="15"/>
      <c r="E1981" s="15" t="s">
        <v>1702</v>
      </c>
      <c r="F1981" s="15" t="s">
        <v>1703</v>
      </c>
      <c r="G1981" s="15" t="s">
        <v>3042</v>
      </c>
      <c r="H1981" s="17" t="s">
        <v>1688</v>
      </c>
      <c r="I1981" s="15" t="s">
        <v>1769</v>
      </c>
      <c r="J1981" s="17" t="s">
        <v>1673</v>
      </c>
      <c r="K1981" s="15" t="s">
        <v>1691</v>
      </c>
      <c r="L1981" s="15"/>
    </row>
    <row r="1982" spans="1:12">
      <c r="A1982" s="15"/>
      <c r="B1982" s="15"/>
      <c r="C1982" s="16"/>
      <c r="D1982" s="15"/>
      <c r="E1982" s="15" t="s">
        <v>1706</v>
      </c>
      <c r="F1982" s="15" t="s">
        <v>1707</v>
      </c>
      <c r="G1982" s="15" t="s">
        <v>1842</v>
      </c>
      <c r="H1982" s="17" t="s">
        <v>1709</v>
      </c>
      <c r="I1982" s="15" t="s">
        <v>3053</v>
      </c>
      <c r="J1982" s="17" t="s">
        <v>1710</v>
      </c>
      <c r="K1982" s="15" t="s">
        <v>1815</v>
      </c>
      <c r="L1982" s="15" t="s">
        <v>1711</v>
      </c>
    </row>
    <row r="1983" ht="33.75" spans="1:12">
      <c r="A1983" s="15"/>
      <c r="B1983" s="15" t="s">
        <v>3054</v>
      </c>
      <c r="C1983" s="16">
        <v>0.8875</v>
      </c>
      <c r="D1983" s="15" t="s">
        <v>3055</v>
      </c>
      <c r="E1983" s="15" t="s">
        <v>1668</v>
      </c>
      <c r="F1983" s="15" t="s">
        <v>1669</v>
      </c>
      <c r="G1983" s="15" t="s">
        <v>3056</v>
      </c>
      <c r="H1983" s="17" t="s">
        <v>1688</v>
      </c>
      <c r="I1983" s="15" t="s">
        <v>1911</v>
      </c>
      <c r="J1983" s="17" t="s">
        <v>1765</v>
      </c>
      <c r="K1983" s="15" t="s">
        <v>1691</v>
      </c>
      <c r="L1983" s="15"/>
    </row>
    <row r="1984" ht="22.5" spans="1:12">
      <c r="A1984" s="15"/>
      <c r="B1984" s="15"/>
      <c r="C1984" s="16"/>
      <c r="D1984" s="15"/>
      <c r="E1984" s="15"/>
      <c r="F1984" s="15"/>
      <c r="G1984" s="15" t="s">
        <v>3057</v>
      </c>
      <c r="H1984" s="17" t="s">
        <v>1688</v>
      </c>
      <c r="I1984" s="15" t="s">
        <v>1738</v>
      </c>
      <c r="J1984" s="17" t="s">
        <v>2136</v>
      </c>
      <c r="K1984" s="15" t="s">
        <v>1691</v>
      </c>
      <c r="L1984" s="15"/>
    </row>
    <row r="1985" ht="33.75" spans="1:12">
      <c r="A1985" s="15"/>
      <c r="B1985" s="15"/>
      <c r="C1985" s="16"/>
      <c r="D1985" s="15"/>
      <c r="E1985" s="15"/>
      <c r="F1985" s="15" t="s">
        <v>1693</v>
      </c>
      <c r="G1985" s="15" t="s">
        <v>3058</v>
      </c>
      <c r="H1985" s="17" t="s">
        <v>1695</v>
      </c>
      <c r="I1985" s="15" t="s">
        <v>1701</v>
      </c>
      <c r="J1985" s="17"/>
      <c r="K1985" s="15" t="s">
        <v>1691</v>
      </c>
      <c r="L1985" s="15"/>
    </row>
    <row r="1986" spans="1:12">
      <c r="A1986" s="15"/>
      <c r="B1986" s="15"/>
      <c r="C1986" s="16"/>
      <c r="D1986" s="15"/>
      <c r="E1986" s="15"/>
      <c r="F1986" s="15" t="s">
        <v>1698</v>
      </c>
      <c r="G1986" s="15" t="s">
        <v>1906</v>
      </c>
      <c r="H1986" s="17" t="s">
        <v>1709</v>
      </c>
      <c r="I1986" s="15" t="s">
        <v>1729</v>
      </c>
      <c r="J1986" s="17" t="s">
        <v>1817</v>
      </c>
      <c r="K1986" s="15" t="s">
        <v>1691</v>
      </c>
      <c r="L1986" s="15"/>
    </row>
    <row r="1987" ht="22.5" spans="1:12">
      <c r="A1987" s="15"/>
      <c r="B1987" s="15"/>
      <c r="C1987" s="16"/>
      <c r="D1987" s="15"/>
      <c r="E1987" s="15" t="s">
        <v>1676</v>
      </c>
      <c r="F1987" s="15" t="s">
        <v>1677</v>
      </c>
      <c r="G1987" s="15" t="s">
        <v>3059</v>
      </c>
      <c r="H1987" s="17" t="s">
        <v>1695</v>
      </c>
      <c r="I1987" s="15" t="s">
        <v>1701</v>
      </c>
      <c r="J1987" s="17"/>
      <c r="K1987" s="15" t="s">
        <v>1691</v>
      </c>
      <c r="L1987" s="15"/>
    </row>
    <row r="1988" ht="22.5" spans="1:12">
      <c r="A1988" s="15"/>
      <c r="B1988" s="15"/>
      <c r="C1988" s="16"/>
      <c r="D1988" s="15"/>
      <c r="E1988" s="15" t="s">
        <v>1702</v>
      </c>
      <c r="F1988" s="15" t="s">
        <v>1703</v>
      </c>
      <c r="G1988" s="15" t="s">
        <v>2711</v>
      </c>
      <c r="H1988" s="17" t="s">
        <v>1688</v>
      </c>
      <c r="I1988" s="15" t="s">
        <v>1705</v>
      </c>
      <c r="J1988" s="17" t="s">
        <v>1673</v>
      </c>
      <c r="K1988" s="15" t="s">
        <v>1691</v>
      </c>
      <c r="L1988" s="15"/>
    </row>
    <row r="1989" spans="1:12">
      <c r="A1989" s="15"/>
      <c r="B1989" s="15"/>
      <c r="C1989" s="16"/>
      <c r="D1989" s="15"/>
      <c r="E1989" s="15" t="s">
        <v>1706</v>
      </c>
      <c r="F1989" s="15" t="s">
        <v>1707</v>
      </c>
      <c r="G1989" s="15" t="s">
        <v>1842</v>
      </c>
      <c r="H1989" s="17" t="s">
        <v>1709</v>
      </c>
      <c r="I1989" s="15" t="s">
        <v>3060</v>
      </c>
      <c r="J1989" s="17" t="s">
        <v>1975</v>
      </c>
      <c r="K1989" s="15" t="s">
        <v>1691</v>
      </c>
      <c r="L1989" s="15"/>
    </row>
    <row r="1990" spans="1:12">
      <c r="A1990" s="15"/>
      <c r="B1990" s="15" t="s">
        <v>1714</v>
      </c>
      <c r="C1990" s="16">
        <v>46.86</v>
      </c>
      <c r="D1990" s="15" t="s">
        <v>1715</v>
      </c>
      <c r="E1990" s="15" t="s">
        <v>1668</v>
      </c>
      <c r="F1990" s="15" t="s">
        <v>1669</v>
      </c>
      <c r="G1990" s="15" t="s">
        <v>1716</v>
      </c>
      <c r="H1990" s="17" t="s">
        <v>1709</v>
      </c>
      <c r="I1990" s="15" t="s">
        <v>1717</v>
      </c>
      <c r="J1990" s="17" t="s">
        <v>1690</v>
      </c>
      <c r="K1990" s="15" t="s">
        <v>1697</v>
      </c>
      <c r="L1990" s="15" t="s">
        <v>1711</v>
      </c>
    </row>
    <row r="1991" ht="56.25" spans="1:12">
      <c r="A1991" s="15"/>
      <c r="B1991" s="15"/>
      <c r="C1991" s="16"/>
      <c r="D1991" s="15"/>
      <c r="E1991" s="15"/>
      <c r="F1991" s="15" t="s">
        <v>1693</v>
      </c>
      <c r="G1991" s="15" t="s">
        <v>1718</v>
      </c>
      <c r="H1991" s="17" t="s">
        <v>1709</v>
      </c>
      <c r="I1991" s="15" t="s">
        <v>1717</v>
      </c>
      <c r="J1991" s="17" t="s">
        <v>1673</v>
      </c>
      <c r="K1991" s="15" t="s">
        <v>1679</v>
      </c>
      <c r="L1991" s="15" t="s">
        <v>1711</v>
      </c>
    </row>
    <row r="1992" ht="78.75" spans="1:12">
      <c r="A1992" s="15"/>
      <c r="B1992" s="15"/>
      <c r="C1992" s="16"/>
      <c r="D1992" s="15"/>
      <c r="E1992" s="15" t="s">
        <v>1676</v>
      </c>
      <c r="F1992" s="15" t="s">
        <v>1719</v>
      </c>
      <c r="G1992" s="15" t="s">
        <v>1720</v>
      </c>
      <c r="H1992" s="17" t="s">
        <v>1709</v>
      </c>
      <c r="I1992" s="15" t="s">
        <v>1672</v>
      </c>
      <c r="J1992" s="17" t="s">
        <v>1673</v>
      </c>
      <c r="K1992" s="15" t="s">
        <v>1697</v>
      </c>
      <c r="L1992" s="15" t="s">
        <v>1711</v>
      </c>
    </row>
    <row r="1993" spans="1:12">
      <c r="A1993" s="15"/>
      <c r="B1993" s="15"/>
      <c r="C1993" s="16"/>
      <c r="D1993" s="15"/>
      <c r="E1993" s="15"/>
      <c r="F1993" s="15" t="s">
        <v>1677</v>
      </c>
      <c r="G1993" s="15" t="s">
        <v>1721</v>
      </c>
      <c r="H1993" s="17" t="s">
        <v>1671</v>
      </c>
      <c r="I1993" s="15" t="s">
        <v>1672</v>
      </c>
      <c r="J1993" s="17" t="s">
        <v>1673</v>
      </c>
      <c r="K1993" s="15" t="s">
        <v>1697</v>
      </c>
      <c r="L1993" s="15" t="s">
        <v>1675</v>
      </c>
    </row>
    <row r="1994" ht="22.5" spans="1:12">
      <c r="A1994" s="15"/>
      <c r="B1994" s="15" t="s">
        <v>1722</v>
      </c>
      <c r="C1994" s="16">
        <v>9.565848</v>
      </c>
      <c r="D1994" s="15" t="s">
        <v>1667</v>
      </c>
      <c r="E1994" s="15" t="s">
        <v>1668</v>
      </c>
      <c r="F1994" s="15" t="s">
        <v>1669</v>
      </c>
      <c r="G1994" s="15" t="s">
        <v>1670</v>
      </c>
      <c r="H1994" s="17" t="s">
        <v>1671</v>
      </c>
      <c r="I1994" s="15" t="s">
        <v>1672</v>
      </c>
      <c r="J1994" s="17" t="s">
        <v>1673</v>
      </c>
      <c r="K1994" s="15" t="s">
        <v>1674</v>
      </c>
      <c r="L1994" s="15" t="s">
        <v>1675</v>
      </c>
    </row>
    <row r="1995" ht="22.5" spans="1:12">
      <c r="A1995" s="15"/>
      <c r="B1995" s="15"/>
      <c r="C1995" s="16"/>
      <c r="D1995" s="15"/>
      <c r="E1995" s="15" t="s">
        <v>1676</v>
      </c>
      <c r="F1995" s="15" t="s">
        <v>1677</v>
      </c>
      <c r="G1995" s="15" t="s">
        <v>1678</v>
      </c>
      <c r="H1995" s="17" t="s">
        <v>1671</v>
      </c>
      <c r="I1995" s="15" t="s">
        <v>1672</v>
      </c>
      <c r="J1995" s="17" t="s">
        <v>1673</v>
      </c>
      <c r="K1995" s="15" t="s">
        <v>1679</v>
      </c>
      <c r="L1995" s="15" t="s">
        <v>1675</v>
      </c>
    </row>
    <row r="1996" ht="22.5" spans="1:12">
      <c r="A1996" s="15"/>
      <c r="B1996" s="15" t="s">
        <v>1723</v>
      </c>
      <c r="C1996" s="16">
        <v>33.75</v>
      </c>
      <c r="D1996" s="15"/>
      <c r="E1996" s="15"/>
      <c r="F1996" s="15"/>
      <c r="G1996" s="15"/>
      <c r="H1996" s="17"/>
      <c r="I1996" s="15"/>
      <c r="J1996" s="17"/>
      <c r="K1996" s="15"/>
      <c r="L1996" s="15"/>
    </row>
    <row r="1997" ht="22.5" spans="1:12">
      <c r="A1997" s="15"/>
      <c r="B1997" s="15" t="s">
        <v>3061</v>
      </c>
      <c r="C1997" s="16">
        <v>7.7848</v>
      </c>
      <c r="D1997" s="15"/>
      <c r="E1997" s="15"/>
      <c r="F1997" s="15"/>
      <c r="G1997" s="15"/>
      <c r="H1997" s="17"/>
      <c r="I1997" s="15"/>
      <c r="J1997" s="17"/>
      <c r="K1997" s="15"/>
      <c r="L1997" s="15"/>
    </row>
    <row r="1998" ht="22.5" spans="1:12">
      <c r="A1998" s="15"/>
      <c r="B1998" s="15" t="s">
        <v>3062</v>
      </c>
      <c r="C1998" s="16">
        <v>30</v>
      </c>
      <c r="D1998" s="15" t="s">
        <v>3063</v>
      </c>
      <c r="E1998" s="15" t="s">
        <v>1668</v>
      </c>
      <c r="F1998" s="15" t="s">
        <v>1669</v>
      </c>
      <c r="G1998" s="15" t="s">
        <v>3064</v>
      </c>
      <c r="H1998" s="17" t="s">
        <v>1688</v>
      </c>
      <c r="I1998" s="15" t="s">
        <v>1823</v>
      </c>
      <c r="J1998" s="17" t="s">
        <v>1803</v>
      </c>
      <c r="K1998" s="15" t="s">
        <v>1697</v>
      </c>
      <c r="L1998" s="15"/>
    </row>
    <row r="1999" spans="1:12">
      <c r="A1999" s="15"/>
      <c r="B1999" s="15"/>
      <c r="C1999" s="16"/>
      <c r="D1999" s="15"/>
      <c r="E1999" s="15"/>
      <c r="F1999" s="15" t="s">
        <v>1693</v>
      </c>
      <c r="G1999" s="15" t="s">
        <v>3065</v>
      </c>
      <c r="H1999" s="17" t="s">
        <v>1695</v>
      </c>
      <c r="I1999" s="15" t="s">
        <v>1701</v>
      </c>
      <c r="J1999" s="17"/>
      <c r="K1999" s="15" t="s">
        <v>1691</v>
      </c>
      <c r="L1999" s="15"/>
    </row>
    <row r="2000" ht="22.5" spans="1:12">
      <c r="A2000" s="15"/>
      <c r="B2000" s="15"/>
      <c r="C2000" s="16"/>
      <c r="D2000" s="15"/>
      <c r="E2000" s="15"/>
      <c r="F2000" s="15" t="s">
        <v>1698</v>
      </c>
      <c r="G2000" s="15" t="s">
        <v>3066</v>
      </c>
      <c r="H2000" s="17" t="s">
        <v>1709</v>
      </c>
      <c r="I2000" s="15" t="s">
        <v>1729</v>
      </c>
      <c r="J2000" s="17" t="s">
        <v>1817</v>
      </c>
      <c r="K2000" s="15" t="s">
        <v>1691</v>
      </c>
      <c r="L2000" s="15"/>
    </row>
    <row r="2001" ht="22.5" spans="1:12">
      <c r="A2001" s="15"/>
      <c r="B2001" s="15"/>
      <c r="C2001" s="16"/>
      <c r="D2001" s="15"/>
      <c r="E2001" s="15" t="s">
        <v>1676</v>
      </c>
      <c r="F2001" s="15" t="s">
        <v>1677</v>
      </c>
      <c r="G2001" s="15" t="s">
        <v>3067</v>
      </c>
      <c r="H2001" s="17" t="s">
        <v>1695</v>
      </c>
      <c r="I2001" s="15" t="s">
        <v>1701</v>
      </c>
      <c r="J2001" s="17"/>
      <c r="K2001" s="15" t="s">
        <v>1691</v>
      </c>
      <c r="L2001" s="15"/>
    </row>
    <row r="2002" ht="22.5" spans="1:12">
      <c r="A2002" s="15"/>
      <c r="B2002" s="15"/>
      <c r="C2002" s="16"/>
      <c r="D2002" s="15"/>
      <c r="E2002" s="15"/>
      <c r="F2002" s="15" t="s">
        <v>1734</v>
      </c>
      <c r="G2002" s="15" t="s">
        <v>3068</v>
      </c>
      <c r="H2002" s="17" t="s">
        <v>1695</v>
      </c>
      <c r="I2002" s="15" t="s">
        <v>1701</v>
      </c>
      <c r="J2002" s="17"/>
      <c r="K2002" s="15" t="s">
        <v>1691</v>
      </c>
      <c r="L2002" s="15"/>
    </row>
    <row r="2003" ht="22.5" spans="1:12">
      <c r="A2003" s="15"/>
      <c r="B2003" s="15"/>
      <c r="C2003" s="16"/>
      <c r="D2003" s="15"/>
      <c r="E2003" s="15" t="s">
        <v>1702</v>
      </c>
      <c r="F2003" s="15" t="s">
        <v>1703</v>
      </c>
      <c r="G2003" s="15" t="s">
        <v>3069</v>
      </c>
      <c r="H2003" s="17" t="s">
        <v>1688</v>
      </c>
      <c r="I2003" s="15" t="s">
        <v>1769</v>
      </c>
      <c r="J2003" s="17" t="s">
        <v>1673</v>
      </c>
      <c r="K2003" s="15" t="s">
        <v>1691</v>
      </c>
      <c r="L2003" s="15"/>
    </row>
    <row r="2004" ht="22.5" spans="1:12">
      <c r="A2004" s="15"/>
      <c r="B2004" s="15"/>
      <c r="C2004" s="16"/>
      <c r="D2004" s="15"/>
      <c r="E2004" s="15" t="s">
        <v>1706</v>
      </c>
      <c r="F2004" s="15" t="s">
        <v>1707</v>
      </c>
      <c r="G2004" s="15" t="s">
        <v>3070</v>
      </c>
      <c r="H2004" s="17" t="s">
        <v>1709</v>
      </c>
      <c r="I2004" s="15" t="s">
        <v>2552</v>
      </c>
      <c r="J2004" s="17" t="s">
        <v>1975</v>
      </c>
      <c r="K2004" s="15" t="s">
        <v>1697</v>
      </c>
      <c r="L2004" s="15"/>
    </row>
    <row r="2005" ht="22.5" spans="1:12">
      <c r="A2005" s="15"/>
      <c r="B2005" s="15" t="s">
        <v>3071</v>
      </c>
      <c r="C2005" s="16">
        <v>16</v>
      </c>
      <c r="D2005" s="15" t="s">
        <v>3072</v>
      </c>
      <c r="E2005" s="15" t="s">
        <v>1668</v>
      </c>
      <c r="F2005" s="15" t="s">
        <v>1669</v>
      </c>
      <c r="G2005" s="15" t="s">
        <v>3073</v>
      </c>
      <c r="H2005" s="17" t="s">
        <v>1688</v>
      </c>
      <c r="I2005" s="15" t="s">
        <v>1823</v>
      </c>
      <c r="J2005" s="17" t="s">
        <v>1803</v>
      </c>
      <c r="K2005" s="15" t="s">
        <v>1691</v>
      </c>
      <c r="L2005" s="15"/>
    </row>
    <row r="2006" ht="22.5" spans="1:12">
      <c r="A2006" s="15"/>
      <c r="B2006" s="15"/>
      <c r="C2006" s="16"/>
      <c r="D2006" s="15"/>
      <c r="E2006" s="15"/>
      <c r="F2006" s="15" t="s">
        <v>1693</v>
      </c>
      <c r="G2006" s="15" t="s">
        <v>3074</v>
      </c>
      <c r="H2006" s="17" t="s">
        <v>1695</v>
      </c>
      <c r="I2006" s="15" t="s">
        <v>1701</v>
      </c>
      <c r="J2006" s="17"/>
      <c r="K2006" s="15" t="s">
        <v>1697</v>
      </c>
      <c r="L2006" s="15"/>
    </row>
    <row r="2007" ht="22.5" spans="1:12">
      <c r="A2007" s="15"/>
      <c r="B2007" s="15"/>
      <c r="C2007" s="16"/>
      <c r="D2007" s="15"/>
      <c r="E2007" s="15"/>
      <c r="F2007" s="15" t="s">
        <v>1698</v>
      </c>
      <c r="G2007" s="15" t="s">
        <v>3066</v>
      </c>
      <c r="H2007" s="17" t="s">
        <v>1709</v>
      </c>
      <c r="I2007" s="15" t="s">
        <v>1729</v>
      </c>
      <c r="J2007" s="17" t="s">
        <v>1817</v>
      </c>
      <c r="K2007" s="15" t="s">
        <v>1691</v>
      </c>
      <c r="L2007" s="15"/>
    </row>
    <row r="2008" ht="22.5" spans="1:12">
      <c r="A2008" s="15"/>
      <c r="B2008" s="15"/>
      <c r="C2008" s="16"/>
      <c r="D2008" s="15"/>
      <c r="E2008" s="15" t="s">
        <v>1676</v>
      </c>
      <c r="F2008" s="15" t="s">
        <v>1677</v>
      </c>
      <c r="G2008" s="15" t="s">
        <v>3075</v>
      </c>
      <c r="H2008" s="17" t="s">
        <v>1695</v>
      </c>
      <c r="I2008" s="15" t="s">
        <v>1701</v>
      </c>
      <c r="J2008" s="17"/>
      <c r="K2008" s="15" t="s">
        <v>1691</v>
      </c>
      <c r="L2008" s="15"/>
    </row>
    <row r="2009" ht="33.75" spans="1:12">
      <c r="A2009" s="15"/>
      <c r="B2009" s="15"/>
      <c r="C2009" s="16"/>
      <c r="D2009" s="15"/>
      <c r="E2009" s="15"/>
      <c r="F2009" s="15" t="s">
        <v>1734</v>
      </c>
      <c r="G2009" s="15" t="s">
        <v>3076</v>
      </c>
      <c r="H2009" s="17" t="s">
        <v>1695</v>
      </c>
      <c r="I2009" s="15" t="s">
        <v>1701</v>
      </c>
      <c r="J2009" s="17"/>
      <c r="K2009" s="15" t="s">
        <v>1691</v>
      </c>
      <c r="L2009" s="15"/>
    </row>
    <row r="2010" ht="22.5" spans="1:12">
      <c r="A2010" s="15"/>
      <c r="B2010" s="15"/>
      <c r="C2010" s="16"/>
      <c r="D2010" s="15"/>
      <c r="E2010" s="15" t="s">
        <v>1702</v>
      </c>
      <c r="F2010" s="15" t="s">
        <v>1703</v>
      </c>
      <c r="G2010" s="15" t="s">
        <v>3069</v>
      </c>
      <c r="H2010" s="17" t="s">
        <v>1688</v>
      </c>
      <c r="I2010" s="15" t="s">
        <v>1705</v>
      </c>
      <c r="J2010" s="17" t="s">
        <v>1673</v>
      </c>
      <c r="K2010" s="15" t="s">
        <v>1691</v>
      </c>
      <c r="L2010" s="15"/>
    </row>
    <row r="2011" ht="22.5" spans="1:12">
      <c r="A2011" s="15"/>
      <c r="B2011" s="15"/>
      <c r="C2011" s="16"/>
      <c r="D2011" s="15"/>
      <c r="E2011" s="15" t="s">
        <v>1706</v>
      </c>
      <c r="F2011" s="15" t="s">
        <v>1707</v>
      </c>
      <c r="G2011" s="15" t="s">
        <v>3070</v>
      </c>
      <c r="H2011" s="17" t="s">
        <v>1709</v>
      </c>
      <c r="I2011" s="15" t="s">
        <v>3077</v>
      </c>
      <c r="J2011" s="17" t="s">
        <v>1975</v>
      </c>
      <c r="K2011" s="15" t="s">
        <v>1697</v>
      </c>
      <c r="L2011" s="15"/>
    </row>
    <row r="2012" ht="33.75" spans="1:12">
      <c r="A2012" s="15"/>
      <c r="B2012" s="15" t="s">
        <v>3078</v>
      </c>
      <c r="C2012" s="16">
        <v>6</v>
      </c>
      <c r="D2012" s="15"/>
      <c r="E2012" s="15"/>
      <c r="F2012" s="15"/>
      <c r="G2012" s="15"/>
      <c r="H2012" s="17"/>
      <c r="I2012" s="15"/>
      <c r="J2012" s="17"/>
      <c r="K2012" s="15"/>
      <c r="L2012" s="15"/>
    </row>
    <row r="2013" ht="33.75" spans="1:12">
      <c r="A2013" s="15"/>
      <c r="B2013" s="15" t="s">
        <v>3079</v>
      </c>
      <c r="C2013" s="16">
        <v>40</v>
      </c>
      <c r="D2013" s="15"/>
      <c r="E2013" s="15"/>
      <c r="F2013" s="15"/>
      <c r="G2013" s="15"/>
      <c r="H2013" s="17"/>
      <c r="I2013" s="15"/>
      <c r="J2013" s="17"/>
      <c r="K2013" s="15"/>
      <c r="L2013" s="15"/>
    </row>
    <row r="2014" ht="56.25" spans="1:12">
      <c r="A2014" s="15"/>
      <c r="B2014" s="15" t="s">
        <v>3080</v>
      </c>
      <c r="C2014" s="16">
        <v>6.591</v>
      </c>
      <c r="D2014" s="15"/>
      <c r="E2014" s="15"/>
      <c r="F2014" s="15"/>
      <c r="G2014" s="15"/>
      <c r="H2014" s="17"/>
      <c r="I2014" s="15"/>
      <c r="J2014" s="17"/>
      <c r="K2014" s="15"/>
      <c r="L2014" s="15"/>
    </row>
    <row r="2015" ht="45" spans="1:12">
      <c r="A2015" s="15"/>
      <c r="B2015" s="15" t="s">
        <v>3081</v>
      </c>
      <c r="C2015" s="16">
        <v>1.185</v>
      </c>
      <c r="D2015" s="15"/>
      <c r="E2015" s="15"/>
      <c r="F2015" s="15"/>
      <c r="G2015" s="15"/>
      <c r="H2015" s="17"/>
      <c r="I2015" s="15"/>
      <c r="J2015" s="17"/>
      <c r="K2015" s="15"/>
      <c r="L2015" s="15"/>
    </row>
    <row r="2016" ht="56.25" spans="1:12">
      <c r="A2016" s="15"/>
      <c r="B2016" s="15" t="s">
        <v>3082</v>
      </c>
      <c r="C2016" s="16">
        <v>30</v>
      </c>
      <c r="D2016" s="15"/>
      <c r="E2016" s="15"/>
      <c r="F2016" s="15"/>
      <c r="G2016" s="15"/>
      <c r="H2016" s="17"/>
      <c r="I2016" s="15"/>
      <c r="J2016" s="17"/>
      <c r="K2016" s="15"/>
      <c r="L2016" s="15"/>
    </row>
    <row r="2017" ht="33.75" spans="1:12">
      <c r="A2017" s="15"/>
      <c r="B2017" s="15" t="s">
        <v>3083</v>
      </c>
      <c r="C2017" s="16">
        <v>290.73</v>
      </c>
      <c r="D2017" s="15"/>
      <c r="E2017" s="15"/>
      <c r="F2017" s="15"/>
      <c r="G2017" s="15"/>
      <c r="H2017" s="17"/>
      <c r="I2017" s="15"/>
      <c r="J2017" s="17"/>
      <c r="K2017" s="15"/>
      <c r="L2017" s="15"/>
    </row>
    <row r="2018" ht="33.75" spans="1:12">
      <c r="A2018" s="15"/>
      <c r="B2018" s="15" t="s">
        <v>1724</v>
      </c>
      <c r="C2018" s="16">
        <v>4.56</v>
      </c>
      <c r="D2018" s="15"/>
      <c r="E2018" s="15"/>
      <c r="F2018" s="15"/>
      <c r="G2018" s="15"/>
      <c r="H2018" s="17"/>
      <c r="I2018" s="15"/>
      <c r="J2018" s="17"/>
      <c r="K2018" s="15"/>
      <c r="L2018" s="15"/>
    </row>
    <row r="2019" ht="22.5" spans="1:12">
      <c r="A2019" s="15" t="s">
        <v>3084</v>
      </c>
      <c r="B2019" s="15" t="s">
        <v>1683</v>
      </c>
      <c r="C2019" s="16">
        <v>438.627618</v>
      </c>
      <c r="D2019" s="15" t="s">
        <v>1667</v>
      </c>
      <c r="E2019" s="15" t="s">
        <v>1668</v>
      </c>
      <c r="F2019" s="15" t="s">
        <v>1669</v>
      </c>
      <c r="G2019" s="15" t="s">
        <v>1670</v>
      </c>
      <c r="H2019" s="17" t="s">
        <v>1671</v>
      </c>
      <c r="I2019" s="15" t="s">
        <v>1672</v>
      </c>
      <c r="J2019" s="17" t="s">
        <v>1673</v>
      </c>
      <c r="K2019" s="15" t="s">
        <v>1674</v>
      </c>
      <c r="L2019" s="15" t="s">
        <v>1675</v>
      </c>
    </row>
    <row r="2020" ht="22.5" spans="1:12">
      <c r="A2020" s="15"/>
      <c r="B2020" s="15"/>
      <c r="C2020" s="16"/>
      <c r="D2020" s="15"/>
      <c r="E2020" s="15" t="s">
        <v>1676</v>
      </c>
      <c r="F2020" s="15" t="s">
        <v>1677</v>
      </c>
      <c r="G2020" s="15" t="s">
        <v>1678</v>
      </c>
      <c r="H2020" s="17" t="s">
        <v>1671</v>
      </c>
      <c r="I2020" s="15" t="s">
        <v>1672</v>
      </c>
      <c r="J2020" s="17" t="s">
        <v>1673</v>
      </c>
      <c r="K2020" s="15" t="s">
        <v>1679</v>
      </c>
      <c r="L2020" s="15" t="s">
        <v>1675</v>
      </c>
    </row>
    <row r="2021" ht="22.5" spans="1:12">
      <c r="A2021" s="15"/>
      <c r="B2021" s="15" t="s">
        <v>1684</v>
      </c>
      <c r="C2021" s="16">
        <v>669.2203</v>
      </c>
      <c r="D2021" s="15" t="s">
        <v>1667</v>
      </c>
      <c r="E2021" s="15" t="s">
        <v>1668</v>
      </c>
      <c r="F2021" s="15" t="s">
        <v>1669</v>
      </c>
      <c r="G2021" s="15" t="s">
        <v>1670</v>
      </c>
      <c r="H2021" s="17" t="s">
        <v>1671</v>
      </c>
      <c r="I2021" s="15" t="s">
        <v>1672</v>
      </c>
      <c r="J2021" s="17" t="s">
        <v>1673</v>
      </c>
      <c r="K2021" s="15" t="s">
        <v>1674</v>
      </c>
      <c r="L2021" s="15" t="s">
        <v>1675</v>
      </c>
    </row>
    <row r="2022" ht="22.5" spans="1:12">
      <c r="A2022" s="15"/>
      <c r="B2022" s="15"/>
      <c r="C2022" s="16"/>
      <c r="D2022" s="15"/>
      <c r="E2022" s="15" t="s">
        <v>1676</v>
      </c>
      <c r="F2022" s="15" t="s">
        <v>1677</v>
      </c>
      <c r="G2022" s="15" t="s">
        <v>1678</v>
      </c>
      <c r="H2022" s="17" t="s">
        <v>1671</v>
      </c>
      <c r="I2022" s="15" t="s">
        <v>1672</v>
      </c>
      <c r="J2022" s="17" t="s">
        <v>1673</v>
      </c>
      <c r="K2022" s="15" t="s">
        <v>1679</v>
      </c>
      <c r="L2022" s="15" t="s">
        <v>1675</v>
      </c>
    </row>
    <row r="2023" spans="1:12">
      <c r="A2023" s="15"/>
      <c r="B2023" s="15" t="s">
        <v>1714</v>
      </c>
      <c r="C2023" s="16">
        <v>78.384</v>
      </c>
      <c r="D2023" s="15" t="s">
        <v>1715</v>
      </c>
      <c r="E2023" s="15" t="s">
        <v>1668</v>
      </c>
      <c r="F2023" s="15" t="s">
        <v>1669</v>
      </c>
      <c r="G2023" s="15" t="s">
        <v>1716</v>
      </c>
      <c r="H2023" s="17" t="s">
        <v>1709</v>
      </c>
      <c r="I2023" s="15" t="s">
        <v>1717</v>
      </c>
      <c r="J2023" s="17" t="s">
        <v>1690</v>
      </c>
      <c r="K2023" s="15" t="s">
        <v>1697</v>
      </c>
      <c r="L2023" s="15" t="s">
        <v>1711</v>
      </c>
    </row>
    <row r="2024" ht="56.25" spans="1:12">
      <c r="A2024" s="15"/>
      <c r="B2024" s="15"/>
      <c r="C2024" s="16"/>
      <c r="D2024" s="15"/>
      <c r="E2024" s="15"/>
      <c r="F2024" s="15" t="s">
        <v>1693</v>
      </c>
      <c r="G2024" s="15" t="s">
        <v>1718</v>
      </c>
      <c r="H2024" s="17" t="s">
        <v>1709</v>
      </c>
      <c r="I2024" s="15" t="s">
        <v>1717</v>
      </c>
      <c r="J2024" s="17" t="s">
        <v>1673</v>
      </c>
      <c r="K2024" s="15" t="s">
        <v>1679</v>
      </c>
      <c r="L2024" s="15" t="s">
        <v>1711</v>
      </c>
    </row>
    <row r="2025" ht="78.75" spans="1:12">
      <c r="A2025" s="15"/>
      <c r="B2025" s="15"/>
      <c r="C2025" s="16"/>
      <c r="D2025" s="15"/>
      <c r="E2025" s="15" t="s">
        <v>1676</v>
      </c>
      <c r="F2025" s="15" t="s">
        <v>1719</v>
      </c>
      <c r="G2025" s="15" t="s">
        <v>1720</v>
      </c>
      <c r="H2025" s="17" t="s">
        <v>1709</v>
      </c>
      <c r="I2025" s="15" t="s">
        <v>1672</v>
      </c>
      <c r="J2025" s="17" t="s">
        <v>1673</v>
      </c>
      <c r="K2025" s="15" t="s">
        <v>1697</v>
      </c>
      <c r="L2025" s="15" t="s">
        <v>1711</v>
      </c>
    </row>
    <row r="2026" spans="1:12">
      <c r="A2026" s="15"/>
      <c r="B2026" s="15"/>
      <c r="C2026" s="16"/>
      <c r="D2026" s="15"/>
      <c r="E2026" s="15"/>
      <c r="F2026" s="15" t="s">
        <v>1677</v>
      </c>
      <c r="G2026" s="15" t="s">
        <v>1721</v>
      </c>
      <c r="H2026" s="17" t="s">
        <v>1671</v>
      </c>
      <c r="I2026" s="15" t="s">
        <v>1672</v>
      </c>
      <c r="J2026" s="17" t="s">
        <v>1673</v>
      </c>
      <c r="K2026" s="15" t="s">
        <v>1697</v>
      </c>
      <c r="L2026" s="15" t="s">
        <v>1675</v>
      </c>
    </row>
    <row r="2027" ht="22.5" spans="1:12">
      <c r="A2027" s="15"/>
      <c r="B2027" s="15" t="s">
        <v>1740</v>
      </c>
      <c r="C2027" s="16">
        <v>241.2876</v>
      </c>
      <c r="D2027" s="15" t="s">
        <v>1667</v>
      </c>
      <c r="E2027" s="15" t="s">
        <v>1668</v>
      </c>
      <c r="F2027" s="15" t="s">
        <v>1669</v>
      </c>
      <c r="G2027" s="15" t="s">
        <v>1670</v>
      </c>
      <c r="H2027" s="17" t="s">
        <v>1671</v>
      </c>
      <c r="I2027" s="15" t="s">
        <v>1672</v>
      </c>
      <c r="J2027" s="17" t="s">
        <v>1673</v>
      </c>
      <c r="K2027" s="15" t="s">
        <v>1674</v>
      </c>
      <c r="L2027" s="15" t="s">
        <v>1675</v>
      </c>
    </row>
    <row r="2028" ht="22.5" spans="1:12">
      <c r="A2028" s="15"/>
      <c r="B2028" s="15"/>
      <c r="C2028" s="16"/>
      <c r="D2028" s="15"/>
      <c r="E2028" s="15" t="s">
        <v>1676</v>
      </c>
      <c r="F2028" s="15" t="s">
        <v>1677</v>
      </c>
      <c r="G2028" s="15" t="s">
        <v>1678</v>
      </c>
      <c r="H2028" s="17" t="s">
        <v>1671</v>
      </c>
      <c r="I2028" s="15" t="s">
        <v>1672</v>
      </c>
      <c r="J2028" s="17" t="s">
        <v>1673</v>
      </c>
      <c r="K2028" s="15" t="s">
        <v>1679</v>
      </c>
      <c r="L2028" s="15" t="s">
        <v>1675</v>
      </c>
    </row>
    <row r="2029" ht="22.5" spans="1:12">
      <c r="A2029" s="15"/>
      <c r="B2029" s="15" t="s">
        <v>1741</v>
      </c>
      <c r="C2029" s="16">
        <v>96.6125</v>
      </c>
      <c r="D2029" s="15"/>
      <c r="E2029" s="15"/>
      <c r="F2029" s="15"/>
      <c r="G2029" s="15"/>
      <c r="H2029" s="17"/>
      <c r="I2029" s="15"/>
      <c r="J2029" s="17"/>
      <c r="K2029" s="15"/>
      <c r="L2029" s="15"/>
    </row>
    <row r="2030" ht="33.75" spans="1:12">
      <c r="A2030" s="15"/>
      <c r="B2030" s="15" t="s">
        <v>1724</v>
      </c>
      <c r="C2030" s="16">
        <v>14.96</v>
      </c>
      <c r="D2030" s="15"/>
      <c r="E2030" s="15"/>
      <c r="F2030" s="15"/>
      <c r="G2030" s="15"/>
      <c r="H2030" s="17"/>
      <c r="I2030" s="15"/>
      <c r="J2030" s="17"/>
      <c r="K2030" s="15"/>
      <c r="L2030" s="15"/>
    </row>
    <row r="2031" ht="22.5" spans="1:12">
      <c r="A2031" s="12" t="s">
        <v>3085</v>
      </c>
      <c r="B2031" s="13"/>
      <c r="C2031" s="14">
        <v>2465.332338</v>
      </c>
      <c r="D2031" s="13"/>
      <c r="E2031" s="13"/>
      <c r="F2031" s="13"/>
      <c r="G2031" s="13"/>
      <c r="H2031" s="13"/>
      <c r="I2031" s="13"/>
      <c r="J2031" s="13"/>
      <c r="K2031" s="13"/>
      <c r="L2031" s="13"/>
    </row>
    <row r="2032" ht="22.5" spans="1:12">
      <c r="A2032" s="15" t="s">
        <v>3086</v>
      </c>
      <c r="B2032" s="15" t="s">
        <v>1666</v>
      </c>
      <c r="C2032" s="16">
        <v>1.723403</v>
      </c>
      <c r="D2032" s="15" t="s">
        <v>1667</v>
      </c>
      <c r="E2032" s="15" t="s">
        <v>1668</v>
      </c>
      <c r="F2032" s="15" t="s">
        <v>1669</v>
      </c>
      <c r="G2032" s="15" t="s">
        <v>1670</v>
      </c>
      <c r="H2032" s="17" t="s">
        <v>1671</v>
      </c>
      <c r="I2032" s="15" t="s">
        <v>1672</v>
      </c>
      <c r="J2032" s="17" t="s">
        <v>1673</v>
      </c>
      <c r="K2032" s="15" t="s">
        <v>1674</v>
      </c>
      <c r="L2032" s="15" t="s">
        <v>1675</v>
      </c>
    </row>
    <row r="2033" ht="22.5" spans="1:12">
      <c r="A2033" s="15"/>
      <c r="B2033" s="15"/>
      <c r="C2033" s="16"/>
      <c r="D2033" s="15"/>
      <c r="E2033" s="15" t="s">
        <v>1676</v>
      </c>
      <c r="F2033" s="15" t="s">
        <v>1677</v>
      </c>
      <c r="G2033" s="15" t="s">
        <v>1678</v>
      </c>
      <c r="H2033" s="17" t="s">
        <v>1671</v>
      </c>
      <c r="I2033" s="15" t="s">
        <v>1672</v>
      </c>
      <c r="J2033" s="17" t="s">
        <v>1673</v>
      </c>
      <c r="K2033" s="15" t="s">
        <v>1679</v>
      </c>
      <c r="L2033" s="15" t="s">
        <v>1675</v>
      </c>
    </row>
    <row r="2034" ht="33.75" spans="1:12">
      <c r="A2034" s="15"/>
      <c r="B2034" s="15" t="s">
        <v>2011</v>
      </c>
      <c r="C2034" s="16">
        <v>1</v>
      </c>
      <c r="D2034" s="15"/>
      <c r="E2034" s="15"/>
      <c r="F2034" s="15"/>
      <c r="G2034" s="15"/>
      <c r="H2034" s="17"/>
      <c r="I2034" s="15"/>
      <c r="J2034" s="17"/>
      <c r="K2034" s="15"/>
      <c r="L2034" s="15"/>
    </row>
    <row r="2035" ht="22.5" spans="1:12">
      <c r="A2035" s="15"/>
      <c r="B2035" s="15" t="s">
        <v>1680</v>
      </c>
      <c r="C2035" s="16">
        <v>7.81</v>
      </c>
      <c r="D2035" s="15"/>
      <c r="E2035" s="15"/>
      <c r="F2035" s="15"/>
      <c r="G2035" s="15"/>
      <c r="H2035" s="17"/>
      <c r="I2035" s="15"/>
      <c r="J2035" s="17"/>
      <c r="K2035" s="15"/>
      <c r="L2035" s="15"/>
    </row>
    <row r="2036" ht="33.75" spans="1:12">
      <c r="A2036" s="15"/>
      <c r="B2036" s="15" t="s">
        <v>3087</v>
      </c>
      <c r="C2036" s="16">
        <v>800</v>
      </c>
      <c r="D2036" s="15"/>
      <c r="E2036" s="15"/>
      <c r="F2036" s="15"/>
      <c r="G2036" s="15"/>
      <c r="H2036" s="17"/>
      <c r="I2036" s="15"/>
      <c r="J2036" s="17"/>
      <c r="K2036" s="15"/>
      <c r="L2036" s="15"/>
    </row>
    <row r="2037" spans="1:12">
      <c r="A2037" s="15"/>
      <c r="B2037" s="15" t="s">
        <v>3088</v>
      </c>
      <c r="C2037" s="16">
        <v>8.11</v>
      </c>
      <c r="D2037" s="15" t="s">
        <v>3089</v>
      </c>
      <c r="E2037" s="15" t="s">
        <v>1668</v>
      </c>
      <c r="F2037" s="15" t="s">
        <v>1669</v>
      </c>
      <c r="G2037" s="15" t="s">
        <v>3090</v>
      </c>
      <c r="H2037" s="17" t="s">
        <v>1671</v>
      </c>
      <c r="I2037" s="15" t="s">
        <v>1852</v>
      </c>
      <c r="J2037" s="17" t="s">
        <v>2497</v>
      </c>
      <c r="K2037" s="15" t="s">
        <v>1697</v>
      </c>
      <c r="L2037" s="15"/>
    </row>
    <row r="2038" ht="22.5" spans="1:12">
      <c r="A2038" s="15"/>
      <c r="B2038" s="15"/>
      <c r="C2038" s="16"/>
      <c r="D2038" s="15"/>
      <c r="E2038" s="15"/>
      <c r="F2038" s="15"/>
      <c r="G2038" s="15" t="s">
        <v>3091</v>
      </c>
      <c r="H2038" s="17" t="s">
        <v>1671</v>
      </c>
      <c r="I2038" s="15" t="s">
        <v>3092</v>
      </c>
      <c r="J2038" s="17" t="s">
        <v>3093</v>
      </c>
      <c r="K2038" s="15" t="s">
        <v>1691</v>
      </c>
      <c r="L2038" s="15" t="s">
        <v>1675</v>
      </c>
    </row>
    <row r="2039" ht="22.5" spans="1:12">
      <c r="A2039" s="15"/>
      <c r="B2039" s="15"/>
      <c r="C2039" s="16"/>
      <c r="D2039" s="15"/>
      <c r="E2039" s="15"/>
      <c r="F2039" s="15" t="s">
        <v>1693</v>
      </c>
      <c r="G2039" s="15" t="s">
        <v>3094</v>
      </c>
      <c r="H2039" s="17" t="s">
        <v>1695</v>
      </c>
      <c r="I2039" s="15" t="s">
        <v>1696</v>
      </c>
      <c r="J2039" s="17" t="s">
        <v>2500</v>
      </c>
      <c r="K2039" s="15" t="s">
        <v>1691</v>
      </c>
      <c r="L2039" s="15"/>
    </row>
    <row r="2040" spans="1:12">
      <c r="A2040" s="15"/>
      <c r="B2040" s="15"/>
      <c r="C2040" s="16"/>
      <c r="D2040" s="15"/>
      <c r="E2040" s="15"/>
      <c r="F2040" s="15" t="s">
        <v>1698</v>
      </c>
      <c r="G2040" s="15" t="s">
        <v>3095</v>
      </c>
      <c r="H2040" s="17" t="s">
        <v>1688</v>
      </c>
      <c r="I2040" s="15" t="s">
        <v>1729</v>
      </c>
      <c r="J2040" s="17" t="s">
        <v>3096</v>
      </c>
      <c r="K2040" s="15" t="s">
        <v>1691</v>
      </c>
      <c r="L2040" s="15" t="s">
        <v>1675</v>
      </c>
    </row>
    <row r="2041" ht="22.5" spans="1:12">
      <c r="A2041" s="15"/>
      <c r="B2041" s="15"/>
      <c r="C2041" s="16"/>
      <c r="D2041" s="15"/>
      <c r="E2041" s="15" t="s">
        <v>1676</v>
      </c>
      <c r="F2041" s="15" t="s">
        <v>1719</v>
      </c>
      <c r="G2041" s="15" t="s">
        <v>3097</v>
      </c>
      <c r="H2041" s="17" t="s">
        <v>1688</v>
      </c>
      <c r="I2041" s="15" t="s">
        <v>3098</v>
      </c>
      <c r="J2041" s="17" t="s">
        <v>1710</v>
      </c>
      <c r="K2041" s="15" t="s">
        <v>1691</v>
      </c>
      <c r="L2041" s="15" t="s">
        <v>1675</v>
      </c>
    </row>
    <row r="2042" ht="22.5" spans="1:12">
      <c r="A2042" s="15"/>
      <c r="B2042" s="15"/>
      <c r="C2042" s="16"/>
      <c r="D2042" s="15"/>
      <c r="E2042" s="15"/>
      <c r="F2042" s="15" t="s">
        <v>3017</v>
      </c>
      <c r="G2042" s="15" t="s">
        <v>3099</v>
      </c>
      <c r="H2042" s="17" t="s">
        <v>1695</v>
      </c>
      <c r="I2042" s="15" t="s">
        <v>1705</v>
      </c>
      <c r="J2042" s="17" t="s">
        <v>2500</v>
      </c>
      <c r="K2042" s="15" t="s">
        <v>1691</v>
      </c>
      <c r="L2042" s="15" t="s">
        <v>1675</v>
      </c>
    </row>
    <row r="2043" ht="22.5" spans="1:12">
      <c r="A2043" s="15"/>
      <c r="B2043" s="15"/>
      <c r="C2043" s="16"/>
      <c r="D2043" s="15"/>
      <c r="E2043" s="15"/>
      <c r="F2043" s="15" t="s">
        <v>1734</v>
      </c>
      <c r="G2043" s="15" t="s">
        <v>3100</v>
      </c>
      <c r="H2043" s="17" t="s">
        <v>1688</v>
      </c>
      <c r="I2043" s="15" t="s">
        <v>2031</v>
      </c>
      <c r="J2043" s="17" t="s">
        <v>2500</v>
      </c>
      <c r="K2043" s="15" t="s">
        <v>1691</v>
      </c>
      <c r="L2043" s="15" t="s">
        <v>1675</v>
      </c>
    </row>
    <row r="2044" ht="22.5" spans="1:12">
      <c r="A2044" s="15"/>
      <c r="B2044" s="15"/>
      <c r="C2044" s="16"/>
      <c r="D2044" s="15"/>
      <c r="E2044" s="15" t="s">
        <v>1702</v>
      </c>
      <c r="F2044" s="15" t="s">
        <v>1703</v>
      </c>
      <c r="G2044" s="15" t="s">
        <v>3101</v>
      </c>
      <c r="H2044" s="17" t="s">
        <v>1688</v>
      </c>
      <c r="I2044" s="15" t="s">
        <v>1705</v>
      </c>
      <c r="J2044" s="17" t="s">
        <v>2500</v>
      </c>
      <c r="K2044" s="15" t="s">
        <v>1691</v>
      </c>
      <c r="L2044" s="15" t="s">
        <v>1675</v>
      </c>
    </row>
    <row r="2045" ht="22.5" spans="1:12">
      <c r="A2045" s="15"/>
      <c r="B2045" s="15" t="s">
        <v>3102</v>
      </c>
      <c r="C2045" s="16">
        <v>11.964316</v>
      </c>
      <c r="D2045" s="15"/>
      <c r="E2045" s="15"/>
      <c r="F2045" s="15"/>
      <c r="G2045" s="15"/>
      <c r="H2045" s="17"/>
      <c r="I2045" s="15"/>
      <c r="J2045" s="17"/>
      <c r="K2045" s="15"/>
      <c r="L2045" s="15"/>
    </row>
    <row r="2046" spans="1:12">
      <c r="A2046" s="15"/>
      <c r="B2046" s="15" t="s">
        <v>2748</v>
      </c>
      <c r="C2046" s="16">
        <v>52.862192</v>
      </c>
      <c r="D2046" s="15" t="s">
        <v>1715</v>
      </c>
      <c r="E2046" s="15" t="s">
        <v>1668</v>
      </c>
      <c r="F2046" s="15" t="s">
        <v>1669</v>
      </c>
      <c r="G2046" s="15" t="s">
        <v>1716</v>
      </c>
      <c r="H2046" s="17" t="s">
        <v>1709</v>
      </c>
      <c r="I2046" s="15" t="s">
        <v>1717</v>
      </c>
      <c r="J2046" s="17" t="s">
        <v>1690</v>
      </c>
      <c r="K2046" s="15" t="s">
        <v>1697</v>
      </c>
      <c r="L2046" s="15" t="s">
        <v>1711</v>
      </c>
    </row>
    <row r="2047" ht="56.25" spans="1:12">
      <c r="A2047" s="15"/>
      <c r="B2047" s="15"/>
      <c r="C2047" s="16"/>
      <c r="D2047" s="15"/>
      <c r="E2047" s="15"/>
      <c r="F2047" s="15" t="s">
        <v>1693</v>
      </c>
      <c r="G2047" s="15" t="s">
        <v>1718</v>
      </c>
      <c r="H2047" s="17" t="s">
        <v>1709</v>
      </c>
      <c r="I2047" s="15" t="s">
        <v>1717</v>
      </c>
      <c r="J2047" s="17" t="s">
        <v>1673</v>
      </c>
      <c r="K2047" s="15" t="s">
        <v>1679</v>
      </c>
      <c r="L2047" s="15" t="s">
        <v>1711</v>
      </c>
    </row>
    <row r="2048" ht="78.75" spans="1:12">
      <c r="A2048" s="15"/>
      <c r="B2048" s="15"/>
      <c r="C2048" s="16"/>
      <c r="D2048" s="15"/>
      <c r="E2048" s="15" t="s">
        <v>1676</v>
      </c>
      <c r="F2048" s="15" t="s">
        <v>1719</v>
      </c>
      <c r="G2048" s="15" t="s">
        <v>1720</v>
      </c>
      <c r="H2048" s="17" t="s">
        <v>1709</v>
      </c>
      <c r="I2048" s="15" t="s">
        <v>1672</v>
      </c>
      <c r="J2048" s="17" t="s">
        <v>1673</v>
      </c>
      <c r="K2048" s="15" t="s">
        <v>1697</v>
      </c>
      <c r="L2048" s="15" t="s">
        <v>1711</v>
      </c>
    </row>
    <row r="2049" spans="1:12">
      <c r="A2049" s="15"/>
      <c r="B2049" s="15"/>
      <c r="C2049" s="16"/>
      <c r="D2049" s="15"/>
      <c r="E2049" s="15"/>
      <c r="F2049" s="15" t="s">
        <v>1677</v>
      </c>
      <c r="G2049" s="15" t="s">
        <v>1721</v>
      </c>
      <c r="H2049" s="17" t="s">
        <v>1671</v>
      </c>
      <c r="I2049" s="15" t="s">
        <v>1672</v>
      </c>
      <c r="J2049" s="17" t="s">
        <v>1673</v>
      </c>
      <c r="K2049" s="15" t="s">
        <v>1697</v>
      </c>
      <c r="L2049" s="15" t="s">
        <v>1675</v>
      </c>
    </row>
    <row r="2050" ht="22.5" spans="1:12">
      <c r="A2050" s="15"/>
      <c r="B2050" s="15" t="s">
        <v>1683</v>
      </c>
      <c r="C2050" s="16">
        <v>53.61886</v>
      </c>
      <c r="D2050" s="15" t="s">
        <v>1667</v>
      </c>
      <c r="E2050" s="15" t="s">
        <v>1668</v>
      </c>
      <c r="F2050" s="15" t="s">
        <v>1669</v>
      </c>
      <c r="G2050" s="15" t="s">
        <v>1670</v>
      </c>
      <c r="H2050" s="17" t="s">
        <v>1671</v>
      </c>
      <c r="I2050" s="15" t="s">
        <v>1672</v>
      </c>
      <c r="J2050" s="17" t="s">
        <v>1673</v>
      </c>
      <c r="K2050" s="15" t="s">
        <v>1674</v>
      </c>
      <c r="L2050" s="15" t="s">
        <v>1675</v>
      </c>
    </row>
    <row r="2051" ht="22.5" spans="1:12">
      <c r="A2051" s="15"/>
      <c r="B2051" s="15"/>
      <c r="C2051" s="16"/>
      <c r="D2051" s="15"/>
      <c r="E2051" s="15" t="s">
        <v>1676</v>
      </c>
      <c r="F2051" s="15" t="s">
        <v>1677</v>
      </c>
      <c r="G2051" s="15" t="s">
        <v>1678</v>
      </c>
      <c r="H2051" s="17" t="s">
        <v>1671</v>
      </c>
      <c r="I2051" s="15" t="s">
        <v>1672</v>
      </c>
      <c r="J2051" s="17" t="s">
        <v>1673</v>
      </c>
      <c r="K2051" s="15" t="s">
        <v>1679</v>
      </c>
      <c r="L2051" s="15" t="s">
        <v>1675</v>
      </c>
    </row>
    <row r="2052" ht="22.5" spans="1:12">
      <c r="A2052" s="15"/>
      <c r="B2052" s="15" t="s">
        <v>1684</v>
      </c>
      <c r="C2052" s="16">
        <v>109.3297</v>
      </c>
      <c r="D2052" s="15" t="s">
        <v>1667</v>
      </c>
      <c r="E2052" s="15" t="s">
        <v>1668</v>
      </c>
      <c r="F2052" s="15" t="s">
        <v>1669</v>
      </c>
      <c r="G2052" s="15" t="s">
        <v>1670</v>
      </c>
      <c r="H2052" s="17" t="s">
        <v>1671</v>
      </c>
      <c r="I2052" s="15" t="s">
        <v>1672</v>
      </c>
      <c r="J2052" s="17" t="s">
        <v>1673</v>
      </c>
      <c r="K2052" s="15" t="s">
        <v>1674</v>
      </c>
      <c r="L2052" s="15" t="s">
        <v>1675</v>
      </c>
    </row>
    <row r="2053" ht="22.5" spans="1:12">
      <c r="A2053" s="15"/>
      <c r="B2053" s="15"/>
      <c r="C2053" s="16"/>
      <c r="D2053" s="15"/>
      <c r="E2053" s="15" t="s">
        <v>1676</v>
      </c>
      <c r="F2053" s="15" t="s">
        <v>1677</v>
      </c>
      <c r="G2053" s="15" t="s">
        <v>1678</v>
      </c>
      <c r="H2053" s="17" t="s">
        <v>1671</v>
      </c>
      <c r="I2053" s="15" t="s">
        <v>1672</v>
      </c>
      <c r="J2053" s="17" t="s">
        <v>1673</v>
      </c>
      <c r="K2053" s="15" t="s">
        <v>1679</v>
      </c>
      <c r="L2053" s="15" t="s">
        <v>1675</v>
      </c>
    </row>
    <row r="2054" ht="22.5" spans="1:12">
      <c r="A2054" s="15"/>
      <c r="B2054" s="15" t="s">
        <v>3103</v>
      </c>
      <c r="C2054" s="16">
        <v>166.167</v>
      </c>
      <c r="D2054" s="15"/>
      <c r="E2054" s="15"/>
      <c r="F2054" s="15"/>
      <c r="G2054" s="15"/>
      <c r="H2054" s="17"/>
      <c r="I2054" s="15"/>
      <c r="J2054" s="17"/>
      <c r="K2054" s="15"/>
      <c r="L2054" s="15"/>
    </row>
    <row r="2055" ht="22.5" spans="1:12">
      <c r="A2055" s="15"/>
      <c r="B2055" s="15" t="s">
        <v>1712</v>
      </c>
      <c r="C2055" s="16">
        <v>2.64</v>
      </c>
      <c r="D2055" s="15" t="s">
        <v>1667</v>
      </c>
      <c r="E2055" s="15" t="s">
        <v>1668</v>
      </c>
      <c r="F2055" s="15" t="s">
        <v>1669</v>
      </c>
      <c r="G2055" s="15" t="s">
        <v>1670</v>
      </c>
      <c r="H2055" s="17" t="s">
        <v>1671</v>
      </c>
      <c r="I2055" s="15" t="s">
        <v>1672</v>
      </c>
      <c r="J2055" s="17" t="s">
        <v>1673</v>
      </c>
      <c r="K2055" s="15" t="s">
        <v>1674</v>
      </c>
      <c r="L2055" s="15" t="s">
        <v>1675</v>
      </c>
    </row>
    <row r="2056" ht="22.5" spans="1:12">
      <c r="A2056" s="15"/>
      <c r="B2056" s="15"/>
      <c r="C2056" s="16"/>
      <c r="D2056" s="15"/>
      <c r="E2056" s="15" t="s">
        <v>1676</v>
      </c>
      <c r="F2056" s="15" t="s">
        <v>1677</v>
      </c>
      <c r="G2056" s="15" t="s">
        <v>1678</v>
      </c>
      <c r="H2056" s="17" t="s">
        <v>1671</v>
      </c>
      <c r="I2056" s="15" t="s">
        <v>1672</v>
      </c>
      <c r="J2056" s="17" t="s">
        <v>1673</v>
      </c>
      <c r="K2056" s="15" t="s">
        <v>1679</v>
      </c>
      <c r="L2056" s="15" t="s">
        <v>1675</v>
      </c>
    </row>
    <row r="2057" ht="22.5" spans="1:12">
      <c r="A2057" s="15"/>
      <c r="B2057" s="15" t="s">
        <v>3104</v>
      </c>
      <c r="C2057" s="16">
        <v>570.793773</v>
      </c>
      <c r="D2057" s="15"/>
      <c r="E2057" s="15"/>
      <c r="F2057" s="15"/>
      <c r="G2057" s="15"/>
      <c r="H2057" s="17"/>
      <c r="I2057" s="15"/>
      <c r="J2057" s="17"/>
      <c r="K2057" s="15"/>
      <c r="L2057" s="15"/>
    </row>
    <row r="2058" ht="33.75" spans="1:12">
      <c r="A2058" s="15"/>
      <c r="B2058" s="15" t="s">
        <v>3105</v>
      </c>
      <c r="C2058" s="16">
        <v>379.114603</v>
      </c>
      <c r="D2058" s="15"/>
      <c r="E2058" s="15"/>
      <c r="F2058" s="15"/>
      <c r="G2058" s="15"/>
      <c r="H2058" s="17"/>
      <c r="I2058" s="15"/>
      <c r="J2058" s="17"/>
      <c r="K2058" s="15"/>
      <c r="L2058" s="15"/>
    </row>
    <row r="2059" spans="1:12">
      <c r="A2059" s="15"/>
      <c r="B2059" s="15" t="s">
        <v>1714</v>
      </c>
      <c r="C2059" s="16">
        <v>11.36</v>
      </c>
      <c r="D2059" s="15" t="s">
        <v>1715</v>
      </c>
      <c r="E2059" s="15" t="s">
        <v>1668</v>
      </c>
      <c r="F2059" s="15" t="s">
        <v>1669</v>
      </c>
      <c r="G2059" s="15" t="s">
        <v>1716</v>
      </c>
      <c r="H2059" s="17" t="s">
        <v>1709</v>
      </c>
      <c r="I2059" s="15" t="s">
        <v>1717</v>
      </c>
      <c r="J2059" s="17" t="s">
        <v>1690</v>
      </c>
      <c r="K2059" s="15" t="s">
        <v>1697</v>
      </c>
      <c r="L2059" s="15" t="s">
        <v>1711</v>
      </c>
    </row>
    <row r="2060" ht="56.25" spans="1:12">
      <c r="A2060" s="15"/>
      <c r="B2060" s="15"/>
      <c r="C2060" s="16"/>
      <c r="D2060" s="15"/>
      <c r="E2060" s="15"/>
      <c r="F2060" s="15" t="s">
        <v>1693</v>
      </c>
      <c r="G2060" s="15" t="s">
        <v>1718</v>
      </c>
      <c r="H2060" s="17" t="s">
        <v>1709</v>
      </c>
      <c r="I2060" s="15" t="s">
        <v>1717</v>
      </c>
      <c r="J2060" s="17" t="s">
        <v>1673</v>
      </c>
      <c r="K2060" s="15" t="s">
        <v>1679</v>
      </c>
      <c r="L2060" s="15" t="s">
        <v>1711</v>
      </c>
    </row>
    <row r="2061" ht="78.75" spans="1:12">
      <c r="A2061" s="15"/>
      <c r="B2061" s="15"/>
      <c r="C2061" s="16"/>
      <c r="D2061" s="15"/>
      <c r="E2061" s="15" t="s">
        <v>1676</v>
      </c>
      <c r="F2061" s="15" t="s">
        <v>1719</v>
      </c>
      <c r="G2061" s="15" t="s">
        <v>1720</v>
      </c>
      <c r="H2061" s="17" t="s">
        <v>1709</v>
      </c>
      <c r="I2061" s="15" t="s">
        <v>1672</v>
      </c>
      <c r="J2061" s="17" t="s">
        <v>1673</v>
      </c>
      <c r="K2061" s="15" t="s">
        <v>1697</v>
      </c>
      <c r="L2061" s="15" t="s">
        <v>1711</v>
      </c>
    </row>
    <row r="2062" spans="1:12">
      <c r="A2062" s="15"/>
      <c r="B2062" s="15"/>
      <c r="C2062" s="16"/>
      <c r="D2062" s="15"/>
      <c r="E2062" s="15"/>
      <c r="F2062" s="15" t="s">
        <v>1677</v>
      </c>
      <c r="G2062" s="15" t="s">
        <v>1721</v>
      </c>
      <c r="H2062" s="17" t="s">
        <v>1671</v>
      </c>
      <c r="I2062" s="15" t="s">
        <v>1672</v>
      </c>
      <c r="J2062" s="17" t="s">
        <v>1673</v>
      </c>
      <c r="K2062" s="15" t="s">
        <v>1697</v>
      </c>
      <c r="L2062" s="15" t="s">
        <v>1675</v>
      </c>
    </row>
    <row r="2063" ht="22.5" spans="1:12">
      <c r="A2063" s="15"/>
      <c r="B2063" s="15" t="s">
        <v>1722</v>
      </c>
      <c r="C2063" s="16">
        <v>2.166</v>
      </c>
      <c r="D2063" s="15" t="s">
        <v>1667</v>
      </c>
      <c r="E2063" s="15" t="s">
        <v>1668</v>
      </c>
      <c r="F2063" s="15" t="s">
        <v>1669</v>
      </c>
      <c r="G2063" s="15" t="s">
        <v>1670</v>
      </c>
      <c r="H2063" s="17" t="s">
        <v>1671</v>
      </c>
      <c r="I2063" s="15" t="s">
        <v>1672</v>
      </c>
      <c r="J2063" s="17" t="s">
        <v>1673</v>
      </c>
      <c r="K2063" s="15" t="s">
        <v>1674</v>
      </c>
      <c r="L2063" s="15" t="s">
        <v>1675</v>
      </c>
    </row>
    <row r="2064" ht="22.5" spans="1:12">
      <c r="A2064" s="15"/>
      <c r="B2064" s="15"/>
      <c r="C2064" s="16"/>
      <c r="D2064" s="15"/>
      <c r="E2064" s="15" t="s">
        <v>1676</v>
      </c>
      <c r="F2064" s="15" t="s">
        <v>1677</v>
      </c>
      <c r="G2064" s="15" t="s">
        <v>1678</v>
      </c>
      <c r="H2064" s="17" t="s">
        <v>1671</v>
      </c>
      <c r="I2064" s="15" t="s">
        <v>1672</v>
      </c>
      <c r="J2064" s="17" t="s">
        <v>1673</v>
      </c>
      <c r="K2064" s="15" t="s">
        <v>1679</v>
      </c>
      <c r="L2064" s="15" t="s">
        <v>1675</v>
      </c>
    </row>
    <row r="2065" ht="22.5" spans="1:12">
      <c r="A2065" s="15"/>
      <c r="B2065" s="15" t="s">
        <v>2511</v>
      </c>
      <c r="C2065" s="16">
        <v>7.139123</v>
      </c>
      <c r="D2065" s="15"/>
      <c r="E2065" s="15"/>
      <c r="F2065" s="15"/>
      <c r="G2065" s="15"/>
      <c r="H2065" s="17"/>
      <c r="I2065" s="15"/>
      <c r="J2065" s="17"/>
      <c r="K2065" s="15"/>
      <c r="L2065" s="15"/>
    </row>
    <row r="2066" ht="22.5" spans="1:12">
      <c r="A2066" s="15"/>
      <c r="B2066" s="15" t="s">
        <v>1723</v>
      </c>
      <c r="C2066" s="16">
        <v>8.5417</v>
      </c>
      <c r="D2066" s="15"/>
      <c r="E2066" s="15"/>
      <c r="F2066" s="15"/>
      <c r="G2066" s="15"/>
      <c r="H2066" s="17"/>
      <c r="I2066" s="15"/>
      <c r="J2066" s="17"/>
      <c r="K2066" s="15"/>
      <c r="L2066" s="15"/>
    </row>
    <row r="2067" ht="22.5" spans="1:12">
      <c r="A2067" s="15"/>
      <c r="B2067" s="15" t="s">
        <v>3106</v>
      </c>
      <c r="C2067" s="16">
        <v>22</v>
      </c>
      <c r="D2067" s="15" t="s">
        <v>3107</v>
      </c>
      <c r="E2067" s="15" t="s">
        <v>1668</v>
      </c>
      <c r="F2067" s="15" t="s">
        <v>1669</v>
      </c>
      <c r="G2067" s="15" t="s">
        <v>3108</v>
      </c>
      <c r="H2067" s="17" t="s">
        <v>1671</v>
      </c>
      <c r="I2067" s="15" t="s">
        <v>1729</v>
      </c>
      <c r="J2067" s="17" t="s">
        <v>3109</v>
      </c>
      <c r="K2067" s="15" t="s">
        <v>1697</v>
      </c>
      <c r="L2067" s="15"/>
    </row>
    <row r="2068" ht="56.25" spans="1:12">
      <c r="A2068" s="15"/>
      <c r="B2068" s="15"/>
      <c r="C2068" s="16"/>
      <c r="D2068" s="15"/>
      <c r="E2068" s="15"/>
      <c r="F2068" s="15"/>
      <c r="G2068" s="15" t="s">
        <v>3110</v>
      </c>
      <c r="H2068" s="17" t="s">
        <v>1671</v>
      </c>
      <c r="I2068" s="15" t="s">
        <v>3111</v>
      </c>
      <c r="J2068" s="17" t="s">
        <v>2103</v>
      </c>
      <c r="K2068" s="15" t="s">
        <v>1697</v>
      </c>
      <c r="L2068" s="15"/>
    </row>
    <row r="2069" spans="1:12">
      <c r="A2069" s="15"/>
      <c r="B2069" s="15"/>
      <c r="C2069" s="16"/>
      <c r="D2069" s="15"/>
      <c r="E2069" s="15"/>
      <c r="F2069" s="15" t="s">
        <v>1698</v>
      </c>
      <c r="G2069" s="15" t="s">
        <v>3112</v>
      </c>
      <c r="H2069" s="17" t="s">
        <v>1709</v>
      </c>
      <c r="I2069" s="15" t="s">
        <v>2304</v>
      </c>
      <c r="J2069" s="17" t="s">
        <v>1853</v>
      </c>
      <c r="K2069" s="15" t="s">
        <v>1691</v>
      </c>
      <c r="L2069" s="15"/>
    </row>
    <row r="2070" ht="22.5" spans="1:12">
      <c r="A2070" s="15"/>
      <c r="B2070" s="15"/>
      <c r="C2070" s="16"/>
      <c r="D2070" s="15"/>
      <c r="E2070" s="15" t="s">
        <v>1676</v>
      </c>
      <c r="F2070" s="15" t="s">
        <v>3017</v>
      </c>
      <c r="G2070" s="15" t="s">
        <v>3099</v>
      </c>
      <c r="H2070" s="17" t="s">
        <v>1695</v>
      </c>
      <c r="I2070" s="15" t="s">
        <v>1705</v>
      </c>
      <c r="J2070" s="17" t="s">
        <v>2500</v>
      </c>
      <c r="K2070" s="15" t="s">
        <v>1697</v>
      </c>
      <c r="L2070" s="15"/>
    </row>
    <row r="2071" spans="1:12">
      <c r="A2071" s="15"/>
      <c r="B2071" s="15"/>
      <c r="C2071" s="16"/>
      <c r="D2071" s="15"/>
      <c r="E2071" s="15" t="s">
        <v>1702</v>
      </c>
      <c r="F2071" s="15" t="s">
        <v>1702</v>
      </c>
      <c r="G2071" s="15" t="s">
        <v>3101</v>
      </c>
      <c r="H2071" s="17" t="s">
        <v>1688</v>
      </c>
      <c r="I2071" s="15" t="s">
        <v>1705</v>
      </c>
      <c r="J2071" s="17" t="s">
        <v>2500</v>
      </c>
      <c r="K2071" s="15" t="s">
        <v>1691</v>
      </c>
      <c r="L2071" s="15"/>
    </row>
    <row r="2072" spans="1:12">
      <c r="A2072" s="15"/>
      <c r="B2072" s="15"/>
      <c r="C2072" s="16"/>
      <c r="D2072" s="15"/>
      <c r="E2072" s="15" t="s">
        <v>1706</v>
      </c>
      <c r="F2072" s="15" t="s">
        <v>1707</v>
      </c>
      <c r="G2072" s="15" t="s">
        <v>3113</v>
      </c>
      <c r="H2072" s="17" t="s">
        <v>1709</v>
      </c>
      <c r="I2072" s="15" t="s">
        <v>1672</v>
      </c>
      <c r="J2072" s="17" t="s">
        <v>1710</v>
      </c>
      <c r="K2072" s="15" t="s">
        <v>1691</v>
      </c>
      <c r="L2072" s="15"/>
    </row>
    <row r="2073" ht="33.75" spans="1:12">
      <c r="A2073" s="15"/>
      <c r="B2073" s="15" t="s">
        <v>1724</v>
      </c>
      <c r="C2073" s="16">
        <v>1.02</v>
      </c>
      <c r="D2073" s="15"/>
      <c r="E2073" s="15"/>
      <c r="F2073" s="15"/>
      <c r="G2073" s="15"/>
      <c r="H2073" s="17"/>
      <c r="I2073" s="15"/>
      <c r="J2073" s="17"/>
      <c r="K2073" s="15"/>
      <c r="L2073" s="15"/>
    </row>
    <row r="2074" ht="22.5" spans="1:12">
      <c r="A2074" s="15" t="s">
        <v>3114</v>
      </c>
      <c r="B2074" s="15" t="s">
        <v>1683</v>
      </c>
      <c r="C2074" s="16">
        <v>70.282668</v>
      </c>
      <c r="D2074" s="15" t="s">
        <v>1667</v>
      </c>
      <c r="E2074" s="15" t="s">
        <v>1668</v>
      </c>
      <c r="F2074" s="15" t="s">
        <v>1669</v>
      </c>
      <c r="G2074" s="15" t="s">
        <v>1670</v>
      </c>
      <c r="H2074" s="17" t="s">
        <v>1671</v>
      </c>
      <c r="I2074" s="15" t="s">
        <v>1672</v>
      </c>
      <c r="J2074" s="17" t="s">
        <v>1673</v>
      </c>
      <c r="K2074" s="15" t="s">
        <v>1674</v>
      </c>
      <c r="L2074" s="15" t="s">
        <v>1675</v>
      </c>
    </row>
    <row r="2075" ht="22.5" spans="1:12">
      <c r="A2075" s="15"/>
      <c r="B2075" s="15"/>
      <c r="C2075" s="16"/>
      <c r="D2075" s="15"/>
      <c r="E2075" s="15" t="s">
        <v>1676</v>
      </c>
      <c r="F2075" s="15" t="s">
        <v>1677</v>
      </c>
      <c r="G2075" s="15" t="s">
        <v>1678</v>
      </c>
      <c r="H2075" s="17" t="s">
        <v>1671</v>
      </c>
      <c r="I2075" s="15" t="s">
        <v>1672</v>
      </c>
      <c r="J2075" s="17" t="s">
        <v>1673</v>
      </c>
      <c r="K2075" s="15" t="s">
        <v>1679</v>
      </c>
      <c r="L2075" s="15" t="s">
        <v>1675</v>
      </c>
    </row>
    <row r="2076" ht="22.5" spans="1:12">
      <c r="A2076" s="15"/>
      <c r="B2076" s="15" t="s">
        <v>1684</v>
      </c>
      <c r="C2076" s="16">
        <v>106.3408</v>
      </c>
      <c r="D2076" s="15" t="s">
        <v>1667</v>
      </c>
      <c r="E2076" s="15" t="s">
        <v>1668</v>
      </c>
      <c r="F2076" s="15" t="s">
        <v>1669</v>
      </c>
      <c r="G2076" s="15" t="s">
        <v>1670</v>
      </c>
      <c r="H2076" s="17" t="s">
        <v>1671</v>
      </c>
      <c r="I2076" s="15" t="s">
        <v>1672</v>
      </c>
      <c r="J2076" s="17" t="s">
        <v>1673</v>
      </c>
      <c r="K2076" s="15" t="s">
        <v>1674</v>
      </c>
      <c r="L2076" s="15" t="s">
        <v>1675</v>
      </c>
    </row>
    <row r="2077" ht="22.5" spans="1:12">
      <c r="A2077" s="15"/>
      <c r="B2077" s="15"/>
      <c r="C2077" s="16"/>
      <c r="D2077" s="15"/>
      <c r="E2077" s="15" t="s">
        <v>1676</v>
      </c>
      <c r="F2077" s="15" t="s">
        <v>1677</v>
      </c>
      <c r="G2077" s="15" t="s">
        <v>1678</v>
      </c>
      <c r="H2077" s="17" t="s">
        <v>1671</v>
      </c>
      <c r="I2077" s="15" t="s">
        <v>1672</v>
      </c>
      <c r="J2077" s="17" t="s">
        <v>1673</v>
      </c>
      <c r="K2077" s="15" t="s">
        <v>1679</v>
      </c>
      <c r="L2077" s="15" t="s">
        <v>1675</v>
      </c>
    </row>
    <row r="2078" spans="1:12">
      <c r="A2078" s="15"/>
      <c r="B2078" s="15" t="s">
        <v>1714</v>
      </c>
      <c r="C2078" s="16">
        <v>13.632</v>
      </c>
      <c r="D2078" s="15" t="s">
        <v>1715</v>
      </c>
      <c r="E2078" s="15" t="s">
        <v>1668</v>
      </c>
      <c r="F2078" s="15" t="s">
        <v>1669</v>
      </c>
      <c r="G2078" s="15" t="s">
        <v>1716</v>
      </c>
      <c r="H2078" s="17" t="s">
        <v>1709</v>
      </c>
      <c r="I2078" s="15" t="s">
        <v>1717</v>
      </c>
      <c r="J2078" s="17" t="s">
        <v>1690</v>
      </c>
      <c r="K2078" s="15" t="s">
        <v>1697</v>
      </c>
      <c r="L2078" s="15" t="s">
        <v>1711</v>
      </c>
    </row>
    <row r="2079" ht="56.25" spans="1:12">
      <c r="A2079" s="15"/>
      <c r="B2079" s="15"/>
      <c r="C2079" s="16"/>
      <c r="D2079" s="15"/>
      <c r="E2079" s="15"/>
      <c r="F2079" s="15" t="s">
        <v>1693</v>
      </c>
      <c r="G2079" s="15" t="s">
        <v>1718</v>
      </c>
      <c r="H2079" s="17" t="s">
        <v>1709</v>
      </c>
      <c r="I2079" s="15" t="s">
        <v>1717</v>
      </c>
      <c r="J2079" s="17" t="s">
        <v>1673</v>
      </c>
      <c r="K2079" s="15" t="s">
        <v>1679</v>
      </c>
      <c r="L2079" s="15" t="s">
        <v>1711</v>
      </c>
    </row>
    <row r="2080" ht="78.75" spans="1:12">
      <c r="A2080" s="15"/>
      <c r="B2080" s="15"/>
      <c r="C2080" s="16"/>
      <c r="D2080" s="15"/>
      <c r="E2080" s="15" t="s">
        <v>1676</v>
      </c>
      <c r="F2080" s="15" t="s">
        <v>1719</v>
      </c>
      <c r="G2080" s="15" t="s">
        <v>1720</v>
      </c>
      <c r="H2080" s="17" t="s">
        <v>1709</v>
      </c>
      <c r="I2080" s="15" t="s">
        <v>1672</v>
      </c>
      <c r="J2080" s="17" t="s">
        <v>1673</v>
      </c>
      <c r="K2080" s="15" t="s">
        <v>1697</v>
      </c>
      <c r="L2080" s="15" t="s">
        <v>1711</v>
      </c>
    </row>
    <row r="2081" spans="1:12">
      <c r="A2081" s="15"/>
      <c r="B2081" s="15"/>
      <c r="C2081" s="16"/>
      <c r="D2081" s="15"/>
      <c r="E2081" s="15"/>
      <c r="F2081" s="15" t="s">
        <v>1677</v>
      </c>
      <c r="G2081" s="15" t="s">
        <v>1721</v>
      </c>
      <c r="H2081" s="17" t="s">
        <v>1671</v>
      </c>
      <c r="I2081" s="15" t="s">
        <v>1672</v>
      </c>
      <c r="J2081" s="17" t="s">
        <v>1673</v>
      </c>
      <c r="K2081" s="15" t="s">
        <v>1697</v>
      </c>
      <c r="L2081" s="15" t="s">
        <v>1675</v>
      </c>
    </row>
    <row r="2082" ht="22.5" spans="1:12">
      <c r="A2082" s="15"/>
      <c r="B2082" s="15" t="s">
        <v>1740</v>
      </c>
      <c r="C2082" s="16">
        <v>39.9312</v>
      </c>
      <c r="D2082" s="15" t="s">
        <v>1667</v>
      </c>
      <c r="E2082" s="15" t="s">
        <v>1668</v>
      </c>
      <c r="F2082" s="15" t="s">
        <v>1669</v>
      </c>
      <c r="G2082" s="15" t="s">
        <v>1670</v>
      </c>
      <c r="H2082" s="17" t="s">
        <v>1671</v>
      </c>
      <c r="I2082" s="15" t="s">
        <v>1672</v>
      </c>
      <c r="J2082" s="17" t="s">
        <v>1673</v>
      </c>
      <c r="K2082" s="15" t="s">
        <v>1674</v>
      </c>
      <c r="L2082" s="15" t="s">
        <v>1675</v>
      </c>
    </row>
    <row r="2083" ht="22.5" spans="1:12">
      <c r="A2083" s="15"/>
      <c r="B2083" s="15"/>
      <c r="C2083" s="16"/>
      <c r="D2083" s="15"/>
      <c r="E2083" s="15" t="s">
        <v>1676</v>
      </c>
      <c r="F2083" s="15" t="s">
        <v>1677</v>
      </c>
      <c r="G2083" s="15" t="s">
        <v>1678</v>
      </c>
      <c r="H2083" s="17" t="s">
        <v>1671</v>
      </c>
      <c r="I2083" s="15" t="s">
        <v>1672</v>
      </c>
      <c r="J2083" s="17" t="s">
        <v>1673</v>
      </c>
      <c r="K2083" s="15" t="s">
        <v>1679</v>
      </c>
      <c r="L2083" s="15" t="s">
        <v>1675</v>
      </c>
    </row>
    <row r="2084" ht="22.5" spans="1:12">
      <c r="A2084" s="15"/>
      <c r="B2084" s="15" t="s">
        <v>1741</v>
      </c>
      <c r="C2084" s="16">
        <v>15.625</v>
      </c>
      <c r="D2084" s="15"/>
      <c r="E2084" s="15"/>
      <c r="F2084" s="15"/>
      <c r="G2084" s="15"/>
      <c r="H2084" s="17"/>
      <c r="I2084" s="15"/>
      <c r="J2084" s="17"/>
      <c r="K2084" s="15"/>
      <c r="L2084" s="15"/>
    </row>
    <row r="2085" ht="33.75" spans="1:12">
      <c r="A2085" s="15"/>
      <c r="B2085" s="15" t="s">
        <v>1724</v>
      </c>
      <c r="C2085" s="16">
        <v>2.16</v>
      </c>
      <c r="D2085" s="15"/>
      <c r="E2085" s="15"/>
      <c r="F2085" s="15"/>
      <c r="G2085" s="15"/>
      <c r="H2085" s="17"/>
      <c r="I2085" s="15"/>
      <c r="J2085" s="17"/>
      <c r="K2085" s="15"/>
      <c r="L2085" s="15"/>
    </row>
    <row r="2086" ht="22.5" spans="1:12">
      <c r="A2086" s="12" t="s">
        <v>3115</v>
      </c>
      <c r="B2086" s="13"/>
      <c r="C2086" s="14">
        <v>1405.423569</v>
      </c>
      <c r="D2086" s="13"/>
      <c r="E2086" s="13"/>
      <c r="F2086" s="13"/>
      <c r="G2086" s="13"/>
      <c r="H2086" s="13"/>
      <c r="I2086" s="13"/>
      <c r="J2086" s="13"/>
      <c r="K2086" s="13"/>
      <c r="L2086" s="13"/>
    </row>
    <row r="2087" ht="22.5" spans="1:12">
      <c r="A2087" s="15" t="s">
        <v>3116</v>
      </c>
      <c r="B2087" s="15" t="s">
        <v>1680</v>
      </c>
      <c r="C2087" s="16">
        <v>13.65</v>
      </c>
      <c r="D2087" s="15"/>
      <c r="E2087" s="15"/>
      <c r="F2087" s="15"/>
      <c r="G2087" s="15"/>
      <c r="H2087" s="17"/>
      <c r="I2087" s="15"/>
      <c r="J2087" s="17"/>
      <c r="K2087" s="15"/>
      <c r="L2087" s="15"/>
    </row>
    <row r="2088" ht="22.5" spans="1:12">
      <c r="A2088" s="15"/>
      <c r="B2088" s="15" t="s">
        <v>1683</v>
      </c>
      <c r="C2088" s="16">
        <v>48.914115</v>
      </c>
      <c r="D2088" s="15" t="s">
        <v>1667</v>
      </c>
      <c r="E2088" s="15" t="s">
        <v>1668</v>
      </c>
      <c r="F2088" s="15" t="s">
        <v>1669</v>
      </c>
      <c r="G2088" s="15" t="s">
        <v>1670</v>
      </c>
      <c r="H2088" s="17" t="s">
        <v>1671</v>
      </c>
      <c r="I2088" s="15" t="s">
        <v>1672</v>
      </c>
      <c r="J2088" s="17" t="s">
        <v>1673</v>
      </c>
      <c r="K2088" s="15" t="s">
        <v>1674</v>
      </c>
      <c r="L2088" s="15" t="s">
        <v>1675</v>
      </c>
    </row>
    <row r="2089" ht="22.5" spans="1:12">
      <c r="A2089" s="15"/>
      <c r="B2089" s="15"/>
      <c r="C2089" s="16"/>
      <c r="D2089" s="15"/>
      <c r="E2089" s="15" t="s">
        <v>1676</v>
      </c>
      <c r="F2089" s="15" t="s">
        <v>1677</v>
      </c>
      <c r="G2089" s="15" t="s">
        <v>1678</v>
      </c>
      <c r="H2089" s="17" t="s">
        <v>1671</v>
      </c>
      <c r="I2089" s="15" t="s">
        <v>1672</v>
      </c>
      <c r="J2089" s="17" t="s">
        <v>1673</v>
      </c>
      <c r="K2089" s="15" t="s">
        <v>1679</v>
      </c>
      <c r="L2089" s="15" t="s">
        <v>1675</v>
      </c>
    </row>
    <row r="2090" ht="22.5" spans="1:12">
      <c r="A2090" s="15"/>
      <c r="B2090" s="15" t="s">
        <v>1684</v>
      </c>
      <c r="C2090" s="16">
        <v>99.2904</v>
      </c>
      <c r="D2090" s="15" t="s">
        <v>1667</v>
      </c>
      <c r="E2090" s="15" t="s">
        <v>1668</v>
      </c>
      <c r="F2090" s="15" t="s">
        <v>1669</v>
      </c>
      <c r="G2090" s="15" t="s">
        <v>1670</v>
      </c>
      <c r="H2090" s="17" t="s">
        <v>1671</v>
      </c>
      <c r="I2090" s="15" t="s">
        <v>1672</v>
      </c>
      <c r="J2090" s="17" t="s">
        <v>1673</v>
      </c>
      <c r="K2090" s="15" t="s">
        <v>1674</v>
      </c>
      <c r="L2090" s="15" t="s">
        <v>1675</v>
      </c>
    </row>
    <row r="2091" ht="22.5" spans="1:12">
      <c r="A2091" s="15"/>
      <c r="B2091" s="15"/>
      <c r="C2091" s="16"/>
      <c r="D2091" s="15"/>
      <c r="E2091" s="15" t="s">
        <v>1676</v>
      </c>
      <c r="F2091" s="15" t="s">
        <v>1677</v>
      </c>
      <c r="G2091" s="15" t="s">
        <v>1678</v>
      </c>
      <c r="H2091" s="17" t="s">
        <v>1671</v>
      </c>
      <c r="I2091" s="15" t="s">
        <v>1672</v>
      </c>
      <c r="J2091" s="17" t="s">
        <v>1673</v>
      </c>
      <c r="K2091" s="15" t="s">
        <v>1679</v>
      </c>
      <c r="L2091" s="15" t="s">
        <v>1675</v>
      </c>
    </row>
    <row r="2092" ht="22.5" spans="1:12">
      <c r="A2092" s="15"/>
      <c r="B2092" s="15" t="s">
        <v>3117</v>
      </c>
      <c r="C2092" s="16">
        <v>37.16</v>
      </c>
      <c r="D2092" s="15"/>
      <c r="E2092" s="15"/>
      <c r="F2092" s="15"/>
      <c r="G2092" s="15"/>
      <c r="H2092" s="17"/>
      <c r="I2092" s="15"/>
      <c r="J2092" s="17"/>
      <c r="K2092" s="15"/>
      <c r="L2092" s="15"/>
    </row>
    <row r="2093" ht="33.75" spans="1:12">
      <c r="A2093" s="15"/>
      <c r="B2093" s="15" t="s">
        <v>3118</v>
      </c>
      <c r="C2093" s="16">
        <v>633.6</v>
      </c>
      <c r="D2093" s="15"/>
      <c r="E2093" s="15" t="s">
        <v>1668</v>
      </c>
      <c r="F2093" s="15" t="s">
        <v>1669</v>
      </c>
      <c r="G2093" s="15" t="s">
        <v>3119</v>
      </c>
      <c r="H2093" s="17" t="s">
        <v>1688</v>
      </c>
      <c r="I2093" s="15" t="s">
        <v>1738</v>
      </c>
      <c r="J2093" s="17" t="s">
        <v>1803</v>
      </c>
      <c r="K2093" s="15" t="s">
        <v>1697</v>
      </c>
      <c r="L2093" s="15"/>
    </row>
    <row r="2094" ht="45" spans="1:12">
      <c r="A2094" s="15"/>
      <c r="B2094" s="15"/>
      <c r="C2094" s="16"/>
      <c r="D2094" s="15"/>
      <c r="E2094" s="15"/>
      <c r="F2094" s="15" t="s">
        <v>1693</v>
      </c>
      <c r="G2094" s="15" t="s">
        <v>3120</v>
      </c>
      <c r="H2094" s="17" t="s">
        <v>1695</v>
      </c>
      <c r="I2094" s="15" t="s">
        <v>1701</v>
      </c>
      <c r="J2094" s="17"/>
      <c r="K2094" s="15" t="s">
        <v>1691</v>
      </c>
      <c r="L2094" s="15"/>
    </row>
    <row r="2095" ht="33.75" spans="1:12">
      <c r="A2095" s="15"/>
      <c r="B2095" s="15"/>
      <c r="C2095" s="16"/>
      <c r="D2095" s="15"/>
      <c r="E2095" s="15"/>
      <c r="F2095" s="15"/>
      <c r="G2095" s="15" t="s">
        <v>3121</v>
      </c>
      <c r="H2095" s="17" t="s">
        <v>1695</v>
      </c>
      <c r="I2095" s="15" t="s">
        <v>1701</v>
      </c>
      <c r="J2095" s="17"/>
      <c r="K2095" s="15" t="s">
        <v>1691</v>
      </c>
      <c r="L2095" s="15"/>
    </row>
    <row r="2096" ht="22.5" spans="1:12">
      <c r="A2096" s="15"/>
      <c r="B2096" s="15"/>
      <c r="C2096" s="16"/>
      <c r="D2096" s="15"/>
      <c r="E2096" s="15"/>
      <c r="F2096" s="15" t="s">
        <v>1698</v>
      </c>
      <c r="G2096" s="15" t="s">
        <v>3122</v>
      </c>
      <c r="H2096" s="17" t="s">
        <v>1695</v>
      </c>
      <c r="I2096" s="15" t="s">
        <v>3123</v>
      </c>
      <c r="J2096" s="17"/>
      <c r="K2096" s="15" t="s">
        <v>1691</v>
      </c>
      <c r="L2096" s="15"/>
    </row>
    <row r="2097" ht="22.5" spans="1:12">
      <c r="A2097" s="15"/>
      <c r="B2097" s="15"/>
      <c r="C2097" s="16"/>
      <c r="D2097" s="15"/>
      <c r="E2097" s="15" t="s">
        <v>1676</v>
      </c>
      <c r="F2097" s="15" t="s">
        <v>1677</v>
      </c>
      <c r="G2097" s="15" t="s">
        <v>3124</v>
      </c>
      <c r="H2097" s="17" t="s">
        <v>1695</v>
      </c>
      <c r="I2097" s="15" t="s">
        <v>2418</v>
      </c>
      <c r="J2097" s="17"/>
      <c r="K2097" s="15" t="s">
        <v>1697</v>
      </c>
      <c r="L2097" s="15"/>
    </row>
    <row r="2098" ht="22.5" spans="1:12">
      <c r="A2098" s="15"/>
      <c r="B2098" s="15"/>
      <c r="C2098" s="16"/>
      <c r="D2098" s="15"/>
      <c r="E2098" s="15" t="s">
        <v>1702</v>
      </c>
      <c r="F2098" s="15" t="s">
        <v>1703</v>
      </c>
      <c r="G2098" s="15" t="s">
        <v>3125</v>
      </c>
      <c r="H2098" s="17" t="s">
        <v>1688</v>
      </c>
      <c r="I2098" s="15" t="s">
        <v>1769</v>
      </c>
      <c r="J2098" s="17" t="s">
        <v>1673</v>
      </c>
      <c r="K2098" s="15" t="s">
        <v>1691</v>
      </c>
      <c r="L2098" s="15"/>
    </row>
    <row r="2099" spans="1:12">
      <c r="A2099" s="15"/>
      <c r="B2099" s="15"/>
      <c r="C2099" s="16"/>
      <c r="D2099" s="15"/>
      <c r="E2099" s="15" t="s">
        <v>1706</v>
      </c>
      <c r="F2099" s="15" t="s">
        <v>1707</v>
      </c>
      <c r="G2099" s="15" t="s">
        <v>3126</v>
      </c>
      <c r="H2099" s="17" t="s">
        <v>1709</v>
      </c>
      <c r="I2099" s="15" t="s">
        <v>3127</v>
      </c>
      <c r="J2099" s="17" t="s">
        <v>1710</v>
      </c>
      <c r="K2099" s="15" t="s">
        <v>1691</v>
      </c>
      <c r="L2099" s="15"/>
    </row>
    <row r="2100" ht="22.5" spans="1:12">
      <c r="A2100" s="15"/>
      <c r="B2100" s="15" t="s">
        <v>3128</v>
      </c>
      <c r="C2100" s="16">
        <v>63.30863</v>
      </c>
      <c r="D2100" s="15" t="s">
        <v>3129</v>
      </c>
      <c r="E2100" s="15" t="s">
        <v>1668</v>
      </c>
      <c r="F2100" s="15" t="s">
        <v>1669</v>
      </c>
      <c r="G2100" s="15" t="s">
        <v>3130</v>
      </c>
      <c r="H2100" s="17" t="s">
        <v>1688</v>
      </c>
      <c r="I2100" s="15" t="s">
        <v>2197</v>
      </c>
      <c r="J2100" s="17" t="s">
        <v>3131</v>
      </c>
      <c r="K2100" s="15" t="s">
        <v>1691</v>
      </c>
      <c r="L2100" s="15"/>
    </row>
    <row r="2101" ht="22.5" spans="1:12">
      <c r="A2101" s="15"/>
      <c r="B2101" s="15"/>
      <c r="C2101" s="16"/>
      <c r="D2101" s="15"/>
      <c r="E2101" s="15"/>
      <c r="F2101" s="15" t="s">
        <v>1693</v>
      </c>
      <c r="G2101" s="15" t="s">
        <v>3132</v>
      </c>
      <c r="H2101" s="17" t="s">
        <v>1695</v>
      </c>
      <c r="I2101" s="15" t="s">
        <v>3133</v>
      </c>
      <c r="J2101" s="17"/>
      <c r="K2101" s="15" t="s">
        <v>1691</v>
      </c>
      <c r="L2101" s="15"/>
    </row>
    <row r="2102" spans="1:12">
      <c r="A2102" s="15"/>
      <c r="B2102" s="15"/>
      <c r="C2102" s="16"/>
      <c r="D2102" s="15"/>
      <c r="E2102" s="15"/>
      <c r="F2102" s="15" t="s">
        <v>1698</v>
      </c>
      <c r="G2102" s="15" t="s">
        <v>3134</v>
      </c>
      <c r="H2102" s="17" t="s">
        <v>1709</v>
      </c>
      <c r="I2102" s="15" t="s">
        <v>1852</v>
      </c>
      <c r="J2102" s="17" t="s">
        <v>1853</v>
      </c>
      <c r="K2102" s="15" t="s">
        <v>1697</v>
      </c>
      <c r="L2102" s="15"/>
    </row>
    <row r="2103" ht="22.5" spans="1:12">
      <c r="A2103" s="15"/>
      <c r="B2103" s="15"/>
      <c r="C2103" s="16"/>
      <c r="D2103" s="15"/>
      <c r="E2103" s="15" t="s">
        <v>1676</v>
      </c>
      <c r="F2103" s="15" t="s">
        <v>1677</v>
      </c>
      <c r="G2103" s="15" t="s">
        <v>3135</v>
      </c>
      <c r="H2103" s="17" t="s">
        <v>1688</v>
      </c>
      <c r="I2103" s="15" t="s">
        <v>2197</v>
      </c>
      <c r="J2103" s="17" t="s">
        <v>3131</v>
      </c>
      <c r="K2103" s="15" t="s">
        <v>1815</v>
      </c>
      <c r="L2103" s="15"/>
    </row>
    <row r="2104" ht="22.5" spans="1:12">
      <c r="A2104" s="15"/>
      <c r="B2104" s="15"/>
      <c r="C2104" s="16"/>
      <c r="D2104" s="15"/>
      <c r="E2104" s="15"/>
      <c r="F2104" s="15" t="s">
        <v>3017</v>
      </c>
      <c r="G2104" s="15" t="s">
        <v>3136</v>
      </c>
      <c r="H2104" s="17" t="s">
        <v>1695</v>
      </c>
      <c r="I2104" s="15" t="s">
        <v>3133</v>
      </c>
      <c r="J2104" s="17"/>
      <c r="K2104" s="15" t="s">
        <v>1691</v>
      </c>
      <c r="L2104" s="15"/>
    </row>
    <row r="2105" spans="1:12">
      <c r="A2105" s="15"/>
      <c r="B2105" s="15"/>
      <c r="C2105" s="16"/>
      <c r="D2105" s="15"/>
      <c r="E2105" s="15" t="s">
        <v>1702</v>
      </c>
      <c r="F2105" s="15" t="s">
        <v>1702</v>
      </c>
      <c r="G2105" s="15" t="s">
        <v>3137</v>
      </c>
      <c r="H2105" s="17" t="s">
        <v>1688</v>
      </c>
      <c r="I2105" s="15" t="s">
        <v>1769</v>
      </c>
      <c r="J2105" s="17" t="s">
        <v>1673</v>
      </c>
      <c r="K2105" s="15" t="s">
        <v>1691</v>
      </c>
      <c r="L2105" s="15"/>
    </row>
    <row r="2106" spans="1:12">
      <c r="A2106" s="15"/>
      <c r="B2106" s="15"/>
      <c r="C2106" s="16"/>
      <c r="D2106" s="15"/>
      <c r="E2106" s="15" t="s">
        <v>1706</v>
      </c>
      <c r="F2106" s="15" t="s">
        <v>1707</v>
      </c>
      <c r="G2106" s="15" t="s">
        <v>3138</v>
      </c>
      <c r="H2106" s="17" t="s">
        <v>1709</v>
      </c>
      <c r="I2106" s="15" t="s">
        <v>3139</v>
      </c>
      <c r="J2106" s="17" t="s">
        <v>1710</v>
      </c>
      <c r="K2106" s="15" t="s">
        <v>1815</v>
      </c>
      <c r="L2106" s="15"/>
    </row>
    <row r="2107" spans="1:12">
      <c r="A2107" s="15"/>
      <c r="B2107" s="15" t="s">
        <v>1714</v>
      </c>
      <c r="C2107" s="16">
        <v>9.94</v>
      </c>
      <c r="D2107" s="15" t="s">
        <v>1715</v>
      </c>
      <c r="E2107" s="15" t="s">
        <v>1668</v>
      </c>
      <c r="F2107" s="15" t="s">
        <v>1669</v>
      </c>
      <c r="G2107" s="15" t="s">
        <v>1716</v>
      </c>
      <c r="H2107" s="17" t="s">
        <v>1709</v>
      </c>
      <c r="I2107" s="15" t="s">
        <v>1717</v>
      </c>
      <c r="J2107" s="17" t="s">
        <v>1690</v>
      </c>
      <c r="K2107" s="15" t="s">
        <v>1697</v>
      </c>
      <c r="L2107" s="15" t="s">
        <v>1711</v>
      </c>
    </row>
    <row r="2108" ht="56.25" spans="1:12">
      <c r="A2108" s="15"/>
      <c r="B2108" s="15"/>
      <c r="C2108" s="16"/>
      <c r="D2108" s="15"/>
      <c r="E2108" s="15"/>
      <c r="F2108" s="15" t="s">
        <v>1693</v>
      </c>
      <c r="G2108" s="15" t="s">
        <v>1718</v>
      </c>
      <c r="H2108" s="17" t="s">
        <v>1709</v>
      </c>
      <c r="I2108" s="15" t="s">
        <v>1717</v>
      </c>
      <c r="J2108" s="17" t="s">
        <v>1673</v>
      </c>
      <c r="K2108" s="15" t="s">
        <v>1679</v>
      </c>
      <c r="L2108" s="15" t="s">
        <v>1711</v>
      </c>
    </row>
    <row r="2109" ht="78.75" spans="1:12">
      <c r="A2109" s="15"/>
      <c r="B2109" s="15"/>
      <c r="C2109" s="16"/>
      <c r="D2109" s="15"/>
      <c r="E2109" s="15" t="s">
        <v>1676</v>
      </c>
      <c r="F2109" s="15" t="s">
        <v>1719</v>
      </c>
      <c r="G2109" s="15" t="s">
        <v>1720</v>
      </c>
      <c r="H2109" s="17" t="s">
        <v>1709</v>
      </c>
      <c r="I2109" s="15" t="s">
        <v>1672</v>
      </c>
      <c r="J2109" s="17" t="s">
        <v>1673</v>
      </c>
      <c r="K2109" s="15" t="s">
        <v>1697</v>
      </c>
      <c r="L2109" s="15" t="s">
        <v>1711</v>
      </c>
    </row>
    <row r="2110" spans="1:12">
      <c r="A2110" s="15"/>
      <c r="B2110" s="15"/>
      <c r="C2110" s="16"/>
      <c r="D2110" s="15"/>
      <c r="E2110" s="15"/>
      <c r="F2110" s="15" t="s">
        <v>1677</v>
      </c>
      <c r="G2110" s="15" t="s">
        <v>1721</v>
      </c>
      <c r="H2110" s="17" t="s">
        <v>1671</v>
      </c>
      <c r="I2110" s="15" t="s">
        <v>1672</v>
      </c>
      <c r="J2110" s="17" t="s">
        <v>1673</v>
      </c>
      <c r="K2110" s="15" t="s">
        <v>1697</v>
      </c>
      <c r="L2110" s="15" t="s">
        <v>1675</v>
      </c>
    </row>
    <row r="2111" ht="22.5" spans="1:12">
      <c r="A2111" s="15"/>
      <c r="B2111" s="15" t="s">
        <v>1722</v>
      </c>
      <c r="C2111" s="16">
        <v>2.14968</v>
      </c>
      <c r="D2111" s="15" t="s">
        <v>1667</v>
      </c>
      <c r="E2111" s="15" t="s">
        <v>1668</v>
      </c>
      <c r="F2111" s="15" t="s">
        <v>1669</v>
      </c>
      <c r="G2111" s="15" t="s">
        <v>1670</v>
      </c>
      <c r="H2111" s="17" t="s">
        <v>1671</v>
      </c>
      <c r="I2111" s="15" t="s">
        <v>1672</v>
      </c>
      <c r="J2111" s="17" t="s">
        <v>1673</v>
      </c>
      <c r="K2111" s="15" t="s">
        <v>1674</v>
      </c>
      <c r="L2111" s="15" t="s">
        <v>1675</v>
      </c>
    </row>
    <row r="2112" ht="22.5" spans="1:12">
      <c r="A2112" s="15"/>
      <c r="B2112" s="15"/>
      <c r="C2112" s="16"/>
      <c r="D2112" s="15"/>
      <c r="E2112" s="15" t="s">
        <v>1676</v>
      </c>
      <c r="F2112" s="15" t="s">
        <v>1677</v>
      </c>
      <c r="G2112" s="15" t="s">
        <v>1678</v>
      </c>
      <c r="H2112" s="17" t="s">
        <v>1671</v>
      </c>
      <c r="I2112" s="15" t="s">
        <v>1672</v>
      </c>
      <c r="J2112" s="17" t="s">
        <v>1673</v>
      </c>
      <c r="K2112" s="15" t="s">
        <v>1679</v>
      </c>
      <c r="L2112" s="15" t="s">
        <v>1675</v>
      </c>
    </row>
    <row r="2113" ht="22.5" spans="1:12">
      <c r="A2113" s="15"/>
      <c r="B2113" s="15" t="s">
        <v>1723</v>
      </c>
      <c r="C2113" s="16">
        <v>9.375</v>
      </c>
      <c r="D2113" s="15"/>
      <c r="E2113" s="15"/>
      <c r="F2113" s="15"/>
      <c r="G2113" s="15"/>
      <c r="H2113" s="17"/>
      <c r="I2113" s="15"/>
      <c r="J2113" s="17"/>
      <c r="K2113" s="15"/>
      <c r="L2113" s="15"/>
    </row>
    <row r="2114" spans="1:12">
      <c r="A2114" s="15"/>
      <c r="B2114" s="15" t="s">
        <v>3140</v>
      </c>
      <c r="C2114" s="16">
        <v>48</v>
      </c>
      <c r="D2114" s="15" t="s">
        <v>3141</v>
      </c>
      <c r="E2114" s="15" t="s">
        <v>1668</v>
      </c>
      <c r="F2114" s="15" t="s">
        <v>1669</v>
      </c>
      <c r="G2114" s="15" t="s">
        <v>3142</v>
      </c>
      <c r="H2114" s="17" t="s">
        <v>1671</v>
      </c>
      <c r="I2114" s="15" t="s">
        <v>1729</v>
      </c>
      <c r="J2114" s="17" t="s">
        <v>2548</v>
      </c>
      <c r="K2114" s="15" t="s">
        <v>1697</v>
      </c>
      <c r="L2114" s="15"/>
    </row>
    <row r="2115" ht="22.5" spans="1:12">
      <c r="A2115" s="15"/>
      <c r="B2115" s="15"/>
      <c r="C2115" s="16"/>
      <c r="D2115" s="15"/>
      <c r="E2115" s="15"/>
      <c r="F2115" s="15" t="s">
        <v>1693</v>
      </c>
      <c r="G2115" s="15" t="s">
        <v>3143</v>
      </c>
      <c r="H2115" s="17" t="s">
        <v>1688</v>
      </c>
      <c r="I2115" s="15" t="s">
        <v>1672</v>
      </c>
      <c r="J2115" s="17" t="s">
        <v>2103</v>
      </c>
      <c r="K2115" s="15" t="s">
        <v>1691</v>
      </c>
      <c r="L2115" s="15"/>
    </row>
    <row r="2116" spans="1:12">
      <c r="A2116" s="15"/>
      <c r="B2116" s="15"/>
      <c r="C2116" s="16"/>
      <c r="D2116" s="15"/>
      <c r="E2116" s="15"/>
      <c r="F2116" s="15"/>
      <c r="G2116" s="15" t="s">
        <v>3144</v>
      </c>
      <c r="H2116" s="17" t="s">
        <v>1688</v>
      </c>
      <c r="I2116" s="15" t="s">
        <v>2304</v>
      </c>
      <c r="J2116" s="17" t="s">
        <v>1853</v>
      </c>
      <c r="K2116" s="15" t="s">
        <v>1691</v>
      </c>
      <c r="L2116" s="15"/>
    </row>
    <row r="2117" ht="22.5" spans="1:12">
      <c r="A2117" s="15"/>
      <c r="B2117" s="15"/>
      <c r="C2117" s="16"/>
      <c r="D2117" s="15"/>
      <c r="E2117" s="15"/>
      <c r="F2117" s="15" t="s">
        <v>1698</v>
      </c>
      <c r="G2117" s="15" t="s">
        <v>3122</v>
      </c>
      <c r="H2117" s="17" t="s">
        <v>1695</v>
      </c>
      <c r="I2117" s="15" t="s">
        <v>2158</v>
      </c>
      <c r="J2117" s="17"/>
      <c r="K2117" s="15" t="s">
        <v>1691</v>
      </c>
      <c r="L2117" s="15"/>
    </row>
    <row r="2118" ht="33.75" spans="1:12">
      <c r="A2118" s="15"/>
      <c r="B2118" s="15"/>
      <c r="C2118" s="16"/>
      <c r="D2118" s="15"/>
      <c r="E2118" s="15" t="s">
        <v>1676</v>
      </c>
      <c r="F2118" s="15" t="s">
        <v>1677</v>
      </c>
      <c r="G2118" s="15" t="s">
        <v>3145</v>
      </c>
      <c r="H2118" s="17" t="s">
        <v>1695</v>
      </c>
      <c r="I2118" s="15" t="s">
        <v>1701</v>
      </c>
      <c r="J2118" s="17"/>
      <c r="K2118" s="15" t="s">
        <v>1697</v>
      </c>
      <c r="L2118" s="15"/>
    </row>
    <row r="2119" ht="33.75" spans="1:12">
      <c r="A2119" s="15"/>
      <c r="B2119" s="15"/>
      <c r="C2119" s="16"/>
      <c r="D2119" s="15"/>
      <c r="E2119" s="15" t="s">
        <v>1702</v>
      </c>
      <c r="F2119" s="15" t="s">
        <v>2045</v>
      </c>
      <c r="G2119" s="15" t="s">
        <v>3146</v>
      </c>
      <c r="H2119" s="17" t="s">
        <v>1688</v>
      </c>
      <c r="I2119" s="15" t="s">
        <v>1705</v>
      </c>
      <c r="J2119" s="17" t="s">
        <v>1673</v>
      </c>
      <c r="K2119" s="15" t="s">
        <v>1691</v>
      </c>
      <c r="L2119" s="15"/>
    </row>
    <row r="2120" spans="1:12">
      <c r="A2120" s="15"/>
      <c r="B2120" s="15"/>
      <c r="C2120" s="16"/>
      <c r="D2120" s="15"/>
      <c r="E2120" s="15" t="s">
        <v>1706</v>
      </c>
      <c r="F2120" s="15" t="s">
        <v>1707</v>
      </c>
      <c r="G2120" s="15" t="s">
        <v>3126</v>
      </c>
      <c r="H2120" s="17" t="s">
        <v>1709</v>
      </c>
      <c r="I2120" s="15" t="s">
        <v>3147</v>
      </c>
      <c r="J2120" s="17" t="s">
        <v>1710</v>
      </c>
      <c r="K2120" s="15" t="s">
        <v>1691</v>
      </c>
      <c r="L2120" s="15"/>
    </row>
    <row r="2121" ht="33.75" spans="1:12">
      <c r="A2121" s="15"/>
      <c r="B2121" s="15" t="s">
        <v>3148</v>
      </c>
      <c r="C2121" s="16">
        <v>21.1666</v>
      </c>
      <c r="D2121" s="15" t="s">
        <v>3149</v>
      </c>
      <c r="E2121" s="15" t="s">
        <v>1668</v>
      </c>
      <c r="F2121" s="15" t="s">
        <v>1669</v>
      </c>
      <c r="G2121" s="15" t="s">
        <v>3150</v>
      </c>
      <c r="H2121" s="17" t="s">
        <v>1688</v>
      </c>
      <c r="I2121" s="15" t="s">
        <v>1729</v>
      </c>
      <c r="J2121" s="17" t="s">
        <v>1877</v>
      </c>
      <c r="K2121" s="15" t="s">
        <v>1815</v>
      </c>
      <c r="L2121" s="15"/>
    </row>
    <row r="2122" ht="22.5" spans="1:12">
      <c r="A2122" s="15"/>
      <c r="B2122" s="15"/>
      <c r="C2122" s="16"/>
      <c r="D2122" s="15"/>
      <c r="E2122" s="15"/>
      <c r="F2122" s="15"/>
      <c r="G2122" s="15" t="s">
        <v>3151</v>
      </c>
      <c r="H2122" s="17" t="s">
        <v>1688</v>
      </c>
      <c r="I2122" s="15" t="s">
        <v>1729</v>
      </c>
      <c r="J2122" s="17" t="s">
        <v>1877</v>
      </c>
      <c r="K2122" s="15" t="s">
        <v>1815</v>
      </c>
      <c r="L2122" s="15"/>
    </row>
    <row r="2123" ht="33.75" spans="1:12">
      <c r="A2123" s="15"/>
      <c r="B2123" s="15"/>
      <c r="C2123" s="16"/>
      <c r="D2123" s="15"/>
      <c r="E2123" s="15"/>
      <c r="F2123" s="15" t="s">
        <v>1693</v>
      </c>
      <c r="G2123" s="15" t="s">
        <v>3152</v>
      </c>
      <c r="H2123" s="17" t="s">
        <v>1695</v>
      </c>
      <c r="I2123" s="15" t="s">
        <v>1672</v>
      </c>
      <c r="J2123" s="17" t="s">
        <v>1673</v>
      </c>
      <c r="K2123" s="15" t="s">
        <v>1691</v>
      </c>
      <c r="L2123" s="15"/>
    </row>
    <row r="2124" ht="22.5" spans="1:12">
      <c r="A2124" s="15"/>
      <c r="B2124" s="15"/>
      <c r="C2124" s="16"/>
      <c r="D2124" s="15"/>
      <c r="E2124" s="15"/>
      <c r="F2124" s="15" t="s">
        <v>1698</v>
      </c>
      <c r="G2124" s="15" t="s">
        <v>3122</v>
      </c>
      <c r="H2124" s="17" t="s">
        <v>1695</v>
      </c>
      <c r="I2124" s="15" t="s">
        <v>2158</v>
      </c>
      <c r="J2124" s="17"/>
      <c r="K2124" s="15" t="s">
        <v>1691</v>
      </c>
      <c r="L2124" s="15"/>
    </row>
    <row r="2125" ht="33.75" spans="1:12">
      <c r="A2125" s="15"/>
      <c r="B2125" s="15"/>
      <c r="C2125" s="16"/>
      <c r="D2125" s="15"/>
      <c r="E2125" s="15" t="s">
        <v>1676</v>
      </c>
      <c r="F2125" s="15" t="s">
        <v>1734</v>
      </c>
      <c r="G2125" s="15" t="s">
        <v>3153</v>
      </c>
      <c r="H2125" s="17" t="s">
        <v>1695</v>
      </c>
      <c r="I2125" s="15" t="s">
        <v>1701</v>
      </c>
      <c r="J2125" s="17"/>
      <c r="K2125" s="15" t="s">
        <v>1697</v>
      </c>
      <c r="L2125" s="15"/>
    </row>
    <row r="2126" ht="22.5" spans="1:12">
      <c r="A2126" s="15"/>
      <c r="B2126" s="15"/>
      <c r="C2126" s="16"/>
      <c r="D2126" s="15"/>
      <c r="E2126" s="15" t="s">
        <v>1702</v>
      </c>
      <c r="F2126" s="15" t="s">
        <v>2045</v>
      </c>
      <c r="G2126" s="15" t="s">
        <v>3154</v>
      </c>
      <c r="H2126" s="17" t="s">
        <v>1688</v>
      </c>
      <c r="I2126" s="15" t="s">
        <v>1705</v>
      </c>
      <c r="J2126" s="17" t="s">
        <v>1673</v>
      </c>
      <c r="K2126" s="15" t="s">
        <v>1691</v>
      </c>
      <c r="L2126" s="15"/>
    </row>
    <row r="2127" ht="22.5" spans="1:12">
      <c r="A2127" s="15"/>
      <c r="B2127" s="15"/>
      <c r="C2127" s="16"/>
      <c r="D2127" s="15"/>
      <c r="E2127" s="15" t="s">
        <v>1706</v>
      </c>
      <c r="F2127" s="15" t="s">
        <v>1707</v>
      </c>
      <c r="G2127" s="15" t="s">
        <v>3155</v>
      </c>
      <c r="H2127" s="17" t="s">
        <v>1709</v>
      </c>
      <c r="I2127" s="15" t="s">
        <v>3156</v>
      </c>
      <c r="J2127" s="17" t="s">
        <v>1975</v>
      </c>
      <c r="K2127" s="15" t="s">
        <v>1691</v>
      </c>
      <c r="L2127" s="15"/>
    </row>
    <row r="2128" ht="22.5" spans="1:12">
      <c r="A2128" s="15"/>
      <c r="B2128" s="15" t="s">
        <v>3157</v>
      </c>
      <c r="C2128" s="16">
        <v>100</v>
      </c>
      <c r="D2128" s="15"/>
      <c r="E2128" s="15"/>
      <c r="F2128" s="15"/>
      <c r="G2128" s="15"/>
      <c r="H2128" s="17"/>
      <c r="I2128" s="15"/>
      <c r="J2128" s="17"/>
      <c r="K2128" s="15"/>
      <c r="L2128" s="15"/>
    </row>
    <row r="2129" ht="45" spans="1:12">
      <c r="A2129" s="15"/>
      <c r="B2129" s="15" t="s">
        <v>3158</v>
      </c>
      <c r="C2129" s="16">
        <v>50</v>
      </c>
      <c r="D2129" s="15"/>
      <c r="E2129" s="15"/>
      <c r="F2129" s="15"/>
      <c r="G2129" s="15"/>
      <c r="H2129" s="17"/>
      <c r="I2129" s="15"/>
      <c r="J2129" s="17"/>
      <c r="K2129" s="15"/>
      <c r="L2129" s="15"/>
    </row>
    <row r="2130" ht="33.75" spans="1:12">
      <c r="A2130" s="15"/>
      <c r="B2130" s="15" t="s">
        <v>1724</v>
      </c>
      <c r="C2130" s="16">
        <v>1.26</v>
      </c>
      <c r="D2130" s="15"/>
      <c r="E2130" s="15"/>
      <c r="F2130" s="15"/>
      <c r="G2130" s="15"/>
      <c r="H2130" s="17"/>
      <c r="I2130" s="15"/>
      <c r="J2130" s="17"/>
      <c r="K2130" s="15"/>
      <c r="L2130" s="15"/>
    </row>
    <row r="2131" ht="22.5" spans="1:12">
      <c r="A2131" s="15" t="s">
        <v>3159</v>
      </c>
      <c r="B2131" s="15" t="s">
        <v>1683</v>
      </c>
      <c r="C2131" s="16">
        <v>76.011044</v>
      </c>
      <c r="D2131" s="15" t="s">
        <v>1667</v>
      </c>
      <c r="E2131" s="15" t="s">
        <v>1668</v>
      </c>
      <c r="F2131" s="15" t="s">
        <v>1669</v>
      </c>
      <c r="G2131" s="15" t="s">
        <v>1670</v>
      </c>
      <c r="H2131" s="17" t="s">
        <v>1671</v>
      </c>
      <c r="I2131" s="15" t="s">
        <v>1672</v>
      </c>
      <c r="J2131" s="17" t="s">
        <v>1673</v>
      </c>
      <c r="K2131" s="15" t="s">
        <v>1674</v>
      </c>
      <c r="L2131" s="15" t="s">
        <v>1675</v>
      </c>
    </row>
    <row r="2132" ht="22.5" spans="1:12">
      <c r="A2132" s="15"/>
      <c r="B2132" s="15"/>
      <c r="C2132" s="16"/>
      <c r="D2132" s="15"/>
      <c r="E2132" s="15" t="s">
        <v>1676</v>
      </c>
      <c r="F2132" s="15" t="s">
        <v>1677</v>
      </c>
      <c r="G2132" s="15" t="s">
        <v>1678</v>
      </c>
      <c r="H2132" s="17" t="s">
        <v>1671</v>
      </c>
      <c r="I2132" s="15" t="s">
        <v>1672</v>
      </c>
      <c r="J2132" s="17" t="s">
        <v>1673</v>
      </c>
      <c r="K2132" s="15" t="s">
        <v>1679</v>
      </c>
      <c r="L2132" s="15" t="s">
        <v>1675</v>
      </c>
    </row>
    <row r="2133" ht="22.5" spans="1:12">
      <c r="A2133" s="15"/>
      <c r="B2133" s="15" t="s">
        <v>1684</v>
      </c>
      <c r="C2133" s="16">
        <v>113.8654</v>
      </c>
      <c r="D2133" s="15" t="s">
        <v>1667</v>
      </c>
      <c r="E2133" s="15" t="s">
        <v>1668</v>
      </c>
      <c r="F2133" s="15" t="s">
        <v>1669</v>
      </c>
      <c r="G2133" s="15" t="s">
        <v>1670</v>
      </c>
      <c r="H2133" s="17" t="s">
        <v>1671</v>
      </c>
      <c r="I2133" s="15" t="s">
        <v>1672</v>
      </c>
      <c r="J2133" s="17" t="s">
        <v>1673</v>
      </c>
      <c r="K2133" s="15" t="s">
        <v>1674</v>
      </c>
      <c r="L2133" s="15" t="s">
        <v>1675</v>
      </c>
    </row>
    <row r="2134" ht="22.5" spans="1:12">
      <c r="A2134" s="15"/>
      <c r="B2134" s="15"/>
      <c r="C2134" s="16"/>
      <c r="D2134" s="15"/>
      <c r="E2134" s="15" t="s">
        <v>1676</v>
      </c>
      <c r="F2134" s="15" t="s">
        <v>1677</v>
      </c>
      <c r="G2134" s="15" t="s">
        <v>1678</v>
      </c>
      <c r="H2134" s="17" t="s">
        <v>1671</v>
      </c>
      <c r="I2134" s="15" t="s">
        <v>1672</v>
      </c>
      <c r="J2134" s="17" t="s">
        <v>1673</v>
      </c>
      <c r="K2134" s="15" t="s">
        <v>1679</v>
      </c>
      <c r="L2134" s="15" t="s">
        <v>1675</v>
      </c>
    </row>
    <row r="2135" spans="1:12">
      <c r="A2135" s="15"/>
      <c r="B2135" s="15" t="s">
        <v>1714</v>
      </c>
      <c r="C2135" s="16">
        <v>15.904</v>
      </c>
      <c r="D2135" s="15" t="s">
        <v>1715</v>
      </c>
      <c r="E2135" s="15" t="s">
        <v>1668</v>
      </c>
      <c r="F2135" s="15" t="s">
        <v>1669</v>
      </c>
      <c r="G2135" s="15" t="s">
        <v>1716</v>
      </c>
      <c r="H2135" s="17" t="s">
        <v>1709</v>
      </c>
      <c r="I2135" s="15" t="s">
        <v>1717</v>
      </c>
      <c r="J2135" s="17" t="s">
        <v>1690</v>
      </c>
      <c r="K2135" s="15" t="s">
        <v>1697</v>
      </c>
      <c r="L2135" s="15" t="s">
        <v>1711</v>
      </c>
    </row>
    <row r="2136" ht="56.25" spans="1:12">
      <c r="A2136" s="15"/>
      <c r="B2136" s="15"/>
      <c r="C2136" s="16"/>
      <c r="D2136" s="15"/>
      <c r="E2136" s="15"/>
      <c r="F2136" s="15" t="s">
        <v>1693</v>
      </c>
      <c r="G2136" s="15" t="s">
        <v>1718</v>
      </c>
      <c r="H2136" s="17" t="s">
        <v>1709</v>
      </c>
      <c r="I2136" s="15" t="s">
        <v>1717</v>
      </c>
      <c r="J2136" s="17" t="s">
        <v>1673</v>
      </c>
      <c r="K2136" s="15" t="s">
        <v>1679</v>
      </c>
      <c r="L2136" s="15" t="s">
        <v>1711</v>
      </c>
    </row>
    <row r="2137" ht="78.75" spans="1:12">
      <c r="A2137" s="15"/>
      <c r="B2137" s="15"/>
      <c r="C2137" s="16"/>
      <c r="D2137" s="15"/>
      <c r="E2137" s="15" t="s">
        <v>1676</v>
      </c>
      <c r="F2137" s="15" t="s">
        <v>1719</v>
      </c>
      <c r="G2137" s="15" t="s">
        <v>1720</v>
      </c>
      <c r="H2137" s="17" t="s">
        <v>1709</v>
      </c>
      <c r="I2137" s="15" t="s">
        <v>1672</v>
      </c>
      <c r="J2137" s="17" t="s">
        <v>1673</v>
      </c>
      <c r="K2137" s="15" t="s">
        <v>1697</v>
      </c>
      <c r="L2137" s="15" t="s">
        <v>1711</v>
      </c>
    </row>
    <row r="2138" spans="1:12">
      <c r="A2138" s="15"/>
      <c r="B2138" s="15"/>
      <c r="C2138" s="16"/>
      <c r="D2138" s="15"/>
      <c r="E2138" s="15"/>
      <c r="F2138" s="15" t="s">
        <v>1677</v>
      </c>
      <c r="G2138" s="15" t="s">
        <v>1721</v>
      </c>
      <c r="H2138" s="17" t="s">
        <v>1671</v>
      </c>
      <c r="I2138" s="15" t="s">
        <v>1672</v>
      </c>
      <c r="J2138" s="17" t="s">
        <v>1673</v>
      </c>
      <c r="K2138" s="15" t="s">
        <v>1697</v>
      </c>
      <c r="L2138" s="15" t="s">
        <v>1675</v>
      </c>
    </row>
    <row r="2139" ht="22.5" spans="1:12">
      <c r="A2139" s="15"/>
      <c r="B2139" s="15" t="s">
        <v>1740</v>
      </c>
      <c r="C2139" s="16">
        <v>41.6304</v>
      </c>
      <c r="D2139" s="15" t="s">
        <v>1667</v>
      </c>
      <c r="E2139" s="15" t="s">
        <v>1668</v>
      </c>
      <c r="F2139" s="15" t="s">
        <v>1669</v>
      </c>
      <c r="G2139" s="15" t="s">
        <v>1670</v>
      </c>
      <c r="H2139" s="17" t="s">
        <v>1671</v>
      </c>
      <c r="I2139" s="15" t="s">
        <v>1672</v>
      </c>
      <c r="J2139" s="17" t="s">
        <v>1673</v>
      </c>
      <c r="K2139" s="15" t="s">
        <v>1674</v>
      </c>
      <c r="L2139" s="15" t="s">
        <v>1675</v>
      </c>
    </row>
    <row r="2140" ht="22.5" spans="1:12">
      <c r="A2140" s="15"/>
      <c r="B2140" s="15"/>
      <c r="C2140" s="16"/>
      <c r="D2140" s="15"/>
      <c r="E2140" s="15" t="s">
        <v>1676</v>
      </c>
      <c r="F2140" s="15" t="s">
        <v>1677</v>
      </c>
      <c r="G2140" s="15" t="s">
        <v>1678</v>
      </c>
      <c r="H2140" s="17" t="s">
        <v>1671</v>
      </c>
      <c r="I2140" s="15" t="s">
        <v>1672</v>
      </c>
      <c r="J2140" s="17" t="s">
        <v>1673</v>
      </c>
      <c r="K2140" s="15" t="s">
        <v>1679</v>
      </c>
      <c r="L2140" s="15" t="s">
        <v>1675</v>
      </c>
    </row>
    <row r="2141" ht="22.5" spans="1:12">
      <c r="A2141" s="15"/>
      <c r="B2141" s="15" t="s">
        <v>1741</v>
      </c>
      <c r="C2141" s="16">
        <v>18.3583</v>
      </c>
      <c r="D2141" s="15"/>
      <c r="E2141" s="15"/>
      <c r="F2141" s="15"/>
      <c r="G2141" s="15"/>
      <c r="H2141" s="17"/>
      <c r="I2141" s="15"/>
      <c r="J2141" s="17"/>
      <c r="K2141" s="15"/>
      <c r="L2141" s="15"/>
    </row>
    <row r="2142" ht="33.75" spans="1:12">
      <c r="A2142" s="15"/>
      <c r="B2142" s="15" t="s">
        <v>1724</v>
      </c>
      <c r="C2142" s="16">
        <v>1.84</v>
      </c>
      <c r="D2142" s="15"/>
      <c r="E2142" s="15"/>
      <c r="F2142" s="15"/>
      <c r="G2142" s="15"/>
      <c r="H2142" s="17"/>
      <c r="I2142" s="15"/>
      <c r="J2142" s="17"/>
      <c r="K2142" s="15"/>
      <c r="L2142" s="15"/>
    </row>
    <row r="2143" ht="22.5" spans="1:12">
      <c r="A2143" s="12" t="s">
        <v>3160</v>
      </c>
      <c r="B2143" s="13"/>
      <c r="C2143" s="14">
        <v>2996.393411</v>
      </c>
      <c r="D2143" s="13"/>
      <c r="E2143" s="13"/>
      <c r="F2143" s="13"/>
      <c r="G2143" s="13"/>
      <c r="H2143" s="13"/>
      <c r="I2143" s="13"/>
      <c r="J2143" s="13"/>
      <c r="K2143" s="13"/>
      <c r="L2143" s="13"/>
    </row>
    <row r="2144" ht="22.5" spans="1:12">
      <c r="A2144" s="15" t="s">
        <v>3161</v>
      </c>
      <c r="B2144" s="15" t="s">
        <v>1666</v>
      </c>
      <c r="C2144" s="16">
        <v>1.723403</v>
      </c>
      <c r="D2144" s="15" t="s">
        <v>1667</v>
      </c>
      <c r="E2144" s="15" t="s">
        <v>1668</v>
      </c>
      <c r="F2144" s="15" t="s">
        <v>1669</v>
      </c>
      <c r="G2144" s="15" t="s">
        <v>1670</v>
      </c>
      <c r="H2144" s="17" t="s">
        <v>1671</v>
      </c>
      <c r="I2144" s="15" t="s">
        <v>1672</v>
      </c>
      <c r="J2144" s="17" t="s">
        <v>1673</v>
      </c>
      <c r="K2144" s="15" t="s">
        <v>1674</v>
      </c>
      <c r="L2144" s="15" t="s">
        <v>1675</v>
      </c>
    </row>
    <row r="2145" ht="22.5" spans="1:12">
      <c r="A2145" s="15"/>
      <c r="B2145" s="15"/>
      <c r="C2145" s="16"/>
      <c r="D2145" s="15"/>
      <c r="E2145" s="15" t="s">
        <v>1676</v>
      </c>
      <c r="F2145" s="15" t="s">
        <v>1677</v>
      </c>
      <c r="G2145" s="15" t="s">
        <v>1678</v>
      </c>
      <c r="H2145" s="17" t="s">
        <v>1671</v>
      </c>
      <c r="I2145" s="15" t="s">
        <v>1672</v>
      </c>
      <c r="J2145" s="17" t="s">
        <v>1673</v>
      </c>
      <c r="K2145" s="15" t="s">
        <v>1679</v>
      </c>
      <c r="L2145" s="15" t="s">
        <v>1675</v>
      </c>
    </row>
    <row r="2146" ht="22.5" spans="1:12">
      <c r="A2146" s="15"/>
      <c r="B2146" s="15" t="s">
        <v>1680</v>
      </c>
      <c r="C2146" s="16">
        <v>28.7526</v>
      </c>
      <c r="D2146" s="15"/>
      <c r="E2146" s="15"/>
      <c r="F2146" s="15"/>
      <c r="G2146" s="15"/>
      <c r="H2146" s="17"/>
      <c r="I2146" s="15"/>
      <c r="J2146" s="17"/>
      <c r="K2146" s="15"/>
      <c r="L2146" s="15"/>
    </row>
    <row r="2147" ht="22.5" spans="1:12">
      <c r="A2147" s="15"/>
      <c r="B2147" s="15" t="s">
        <v>1683</v>
      </c>
      <c r="C2147" s="16">
        <v>60.894302</v>
      </c>
      <c r="D2147" s="15" t="s">
        <v>1667</v>
      </c>
      <c r="E2147" s="15" t="s">
        <v>1668</v>
      </c>
      <c r="F2147" s="15" t="s">
        <v>1669</v>
      </c>
      <c r="G2147" s="15" t="s">
        <v>1670</v>
      </c>
      <c r="H2147" s="17" t="s">
        <v>1671</v>
      </c>
      <c r="I2147" s="15" t="s">
        <v>1672</v>
      </c>
      <c r="J2147" s="17" t="s">
        <v>1673</v>
      </c>
      <c r="K2147" s="15" t="s">
        <v>1674</v>
      </c>
      <c r="L2147" s="15" t="s">
        <v>1675</v>
      </c>
    </row>
    <row r="2148" ht="22.5" spans="1:12">
      <c r="A2148" s="15"/>
      <c r="B2148" s="15"/>
      <c r="C2148" s="16"/>
      <c r="D2148" s="15"/>
      <c r="E2148" s="15" t="s">
        <v>1676</v>
      </c>
      <c r="F2148" s="15" t="s">
        <v>1677</v>
      </c>
      <c r="G2148" s="15" t="s">
        <v>1678</v>
      </c>
      <c r="H2148" s="17" t="s">
        <v>1671</v>
      </c>
      <c r="I2148" s="15" t="s">
        <v>1672</v>
      </c>
      <c r="J2148" s="17" t="s">
        <v>1673</v>
      </c>
      <c r="K2148" s="15" t="s">
        <v>1679</v>
      </c>
      <c r="L2148" s="15" t="s">
        <v>1675</v>
      </c>
    </row>
    <row r="2149" ht="22.5" spans="1:12">
      <c r="A2149" s="15"/>
      <c r="B2149" s="15" t="s">
        <v>1684</v>
      </c>
      <c r="C2149" s="16">
        <v>125.3773</v>
      </c>
      <c r="D2149" s="15" t="s">
        <v>1667</v>
      </c>
      <c r="E2149" s="15" t="s">
        <v>1668</v>
      </c>
      <c r="F2149" s="15" t="s">
        <v>1669</v>
      </c>
      <c r="G2149" s="15" t="s">
        <v>1670</v>
      </c>
      <c r="H2149" s="17" t="s">
        <v>1671</v>
      </c>
      <c r="I2149" s="15" t="s">
        <v>1672</v>
      </c>
      <c r="J2149" s="17" t="s">
        <v>1673</v>
      </c>
      <c r="K2149" s="15" t="s">
        <v>1674</v>
      </c>
      <c r="L2149" s="15" t="s">
        <v>1675</v>
      </c>
    </row>
    <row r="2150" ht="22.5" spans="1:12">
      <c r="A2150" s="15"/>
      <c r="B2150" s="15"/>
      <c r="C2150" s="16"/>
      <c r="D2150" s="15"/>
      <c r="E2150" s="15" t="s">
        <v>1676</v>
      </c>
      <c r="F2150" s="15" t="s">
        <v>1677</v>
      </c>
      <c r="G2150" s="15" t="s">
        <v>1678</v>
      </c>
      <c r="H2150" s="17" t="s">
        <v>1671</v>
      </c>
      <c r="I2150" s="15" t="s">
        <v>1672</v>
      </c>
      <c r="J2150" s="17" t="s">
        <v>1673</v>
      </c>
      <c r="K2150" s="15" t="s">
        <v>1679</v>
      </c>
      <c r="L2150" s="15" t="s">
        <v>1675</v>
      </c>
    </row>
    <row r="2151" ht="33.75" spans="1:12">
      <c r="A2151" s="15"/>
      <c r="B2151" s="15" t="s">
        <v>3162</v>
      </c>
      <c r="C2151" s="16">
        <v>12</v>
      </c>
      <c r="D2151" s="15"/>
      <c r="E2151" s="15"/>
      <c r="F2151" s="15"/>
      <c r="G2151" s="15"/>
      <c r="H2151" s="17"/>
      <c r="I2151" s="15"/>
      <c r="J2151" s="17"/>
      <c r="K2151" s="15"/>
      <c r="L2151" s="15"/>
    </row>
    <row r="2152" ht="33.75" spans="1:12">
      <c r="A2152" s="15"/>
      <c r="B2152" s="15" t="s">
        <v>3163</v>
      </c>
      <c r="C2152" s="16">
        <v>197.9</v>
      </c>
      <c r="D2152" s="15"/>
      <c r="E2152" s="15"/>
      <c r="F2152" s="15"/>
      <c r="G2152" s="15"/>
      <c r="H2152" s="17"/>
      <c r="I2152" s="15"/>
      <c r="J2152" s="17"/>
      <c r="K2152" s="15"/>
      <c r="L2152" s="15"/>
    </row>
    <row r="2153" ht="33.75" spans="1:12">
      <c r="A2153" s="15"/>
      <c r="B2153" s="15" t="s">
        <v>3164</v>
      </c>
      <c r="C2153" s="16">
        <v>5.025</v>
      </c>
      <c r="D2153" s="15"/>
      <c r="E2153" s="15"/>
      <c r="F2153" s="15"/>
      <c r="G2153" s="15"/>
      <c r="H2153" s="17"/>
      <c r="I2153" s="15"/>
      <c r="J2153" s="17"/>
      <c r="K2153" s="15"/>
      <c r="L2153" s="15"/>
    </row>
    <row r="2154" ht="22.5" spans="1:12">
      <c r="A2154" s="15"/>
      <c r="B2154" s="15" t="s">
        <v>3165</v>
      </c>
      <c r="C2154" s="16">
        <v>10</v>
      </c>
      <c r="D2154" s="15" t="s">
        <v>3166</v>
      </c>
      <c r="E2154" s="15" t="s">
        <v>1668</v>
      </c>
      <c r="F2154" s="15" t="s">
        <v>1669</v>
      </c>
      <c r="G2154" s="15" t="s">
        <v>3167</v>
      </c>
      <c r="H2154" s="17" t="s">
        <v>1671</v>
      </c>
      <c r="I2154" s="15" t="s">
        <v>1729</v>
      </c>
      <c r="J2154" s="17" t="s">
        <v>1803</v>
      </c>
      <c r="K2154" s="15" t="s">
        <v>1697</v>
      </c>
      <c r="L2154" s="15" t="s">
        <v>1675</v>
      </c>
    </row>
    <row r="2155" ht="22.5" spans="1:12">
      <c r="A2155" s="15"/>
      <c r="B2155" s="15"/>
      <c r="C2155" s="16"/>
      <c r="D2155" s="15"/>
      <c r="E2155" s="15"/>
      <c r="F2155" s="15" t="s">
        <v>1693</v>
      </c>
      <c r="G2155" s="15" t="s">
        <v>3168</v>
      </c>
      <c r="H2155" s="17" t="s">
        <v>1695</v>
      </c>
      <c r="I2155" s="15" t="s">
        <v>1696</v>
      </c>
      <c r="J2155" s="17"/>
      <c r="K2155" s="15" t="s">
        <v>1697</v>
      </c>
      <c r="L2155" s="15" t="s">
        <v>1675</v>
      </c>
    </row>
    <row r="2156" spans="1:12">
      <c r="A2156" s="15"/>
      <c r="B2156" s="15"/>
      <c r="C2156" s="16"/>
      <c r="D2156" s="15"/>
      <c r="E2156" s="15"/>
      <c r="F2156" s="15" t="s">
        <v>1698</v>
      </c>
      <c r="G2156" s="15" t="s">
        <v>1906</v>
      </c>
      <c r="H2156" s="17" t="s">
        <v>1709</v>
      </c>
      <c r="I2156" s="15" t="s">
        <v>1852</v>
      </c>
      <c r="J2156" s="17" t="s">
        <v>1853</v>
      </c>
      <c r="K2156" s="15" t="s">
        <v>1691</v>
      </c>
      <c r="L2156" s="15"/>
    </row>
    <row r="2157" ht="45" spans="1:12">
      <c r="A2157" s="15"/>
      <c r="B2157" s="15"/>
      <c r="C2157" s="16"/>
      <c r="D2157" s="15"/>
      <c r="E2157" s="15" t="s">
        <v>1676</v>
      </c>
      <c r="F2157" s="15" t="s">
        <v>1677</v>
      </c>
      <c r="G2157" s="15" t="s">
        <v>3169</v>
      </c>
      <c r="H2157" s="17" t="s">
        <v>1695</v>
      </c>
      <c r="I2157" s="15" t="s">
        <v>2114</v>
      </c>
      <c r="J2157" s="17"/>
      <c r="K2157" s="15" t="s">
        <v>1697</v>
      </c>
      <c r="L2157" s="15" t="s">
        <v>1675</v>
      </c>
    </row>
    <row r="2158" ht="22.5" spans="1:12">
      <c r="A2158" s="15"/>
      <c r="B2158" s="15"/>
      <c r="C2158" s="16"/>
      <c r="D2158" s="15"/>
      <c r="E2158" s="15" t="s">
        <v>1702</v>
      </c>
      <c r="F2158" s="15" t="s">
        <v>1703</v>
      </c>
      <c r="G2158" s="15" t="s">
        <v>1957</v>
      </c>
      <c r="H2158" s="17" t="s">
        <v>1688</v>
      </c>
      <c r="I2158" s="15" t="s">
        <v>1705</v>
      </c>
      <c r="J2158" s="17" t="s">
        <v>1673</v>
      </c>
      <c r="K2158" s="15" t="s">
        <v>1691</v>
      </c>
      <c r="L2158" s="15"/>
    </row>
    <row r="2159" spans="1:12">
      <c r="A2159" s="15"/>
      <c r="B2159" s="15"/>
      <c r="C2159" s="16"/>
      <c r="D2159" s="15"/>
      <c r="E2159" s="15" t="s">
        <v>1706</v>
      </c>
      <c r="F2159" s="15" t="s">
        <v>1707</v>
      </c>
      <c r="G2159" s="15" t="s">
        <v>3170</v>
      </c>
      <c r="H2159" s="17" t="s">
        <v>1709</v>
      </c>
      <c r="I2159" s="15" t="s">
        <v>1697</v>
      </c>
      <c r="J2159" s="17" t="s">
        <v>1710</v>
      </c>
      <c r="K2159" s="15" t="s">
        <v>1691</v>
      </c>
      <c r="L2159" s="15"/>
    </row>
    <row r="2160" ht="33.75" spans="1:12">
      <c r="A2160" s="15"/>
      <c r="B2160" s="15" t="s">
        <v>3171</v>
      </c>
      <c r="C2160" s="16">
        <v>149</v>
      </c>
      <c r="D2160" s="15"/>
      <c r="E2160" s="15"/>
      <c r="F2160" s="15"/>
      <c r="G2160" s="15"/>
      <c r="H2160" s="17"/>
      <c r="I2160" s="15"/>
      <c r="J2160" s="17"/>
      <c r="K2160" s="15"/>
      <c r="L2160" s="15"/>
    </row>
    <row r="2161" ht="22.5" spans="1:12">
      <c r="A2161" s="15"/>
      <c r="B2161" s="15" t="s">
        <v>1712</v>
      </c>
      <c r="C2161" s="16">
        <v>2.64</v>
      </c>
      <c r="D2161" s="15" t="s">
        <v>1667</v>
      </c>
      <c r="E2161" s="15" t="s">
        <v>1668</v>
      </c>
      <c r="F2161" s="15" t="s">
        <v>1669</v>
      </c>
      <c r="G2161" s="15" t="s">
        <v>1670</v>
      </c>
      <c r="H2161" s="17" t="s">
        <v>1671</v>
      </c>
      <c r="I2161" s="15" t="s">
        <v>1672</v>
      </c>
      <c r="J2161" s="17" t="s">
        <v>1673</v>
      </c>
      <c r="K2161" s="15" t="s">
        <v>1674</v>
      </c>
      <c r="L2161" s="15" t="s">
        <v>1675</v>
      </c>
    </row>
    <row r="2162" ht="22.5" spans="1:12">
      <c r="A2162" s="15"/>
      <c r="B2162" s="15"/>
      <c r="C2162" s="16"/>
      <c r="D2162" s="15"/>
      <c r="E2162" s="15" t="s">
        <v>1676</v>
      </c>
      <c r="F2162" s="15" t="s">
        <v>1677</v>
      </c>
      <c r="G2162" s="15" t="s">
        <v>1678</v>
      </c>
      <c r="H2162" s="17" t="s">
        <v>1671</v>
      </c>
      <c r="I2162" s="15" t="s">
        <v>1672</v>
      </c>
      <c r="J2162" s="17" t="s">
        <v>1673</v>
      </c>
      <c r="K2162" s="15" t="s">
        <v>1679</v>
      </c>
      <c r="L2162" s="15" t="s">
        <v>1675</v>
      </c>
    </row>
    <row r="2163" ht="45" spans="1:12">
      <c r="A2163" s="15"/>
      <c r="B2163" s="15" t="s">
        <v>3172</v>
      </c>
      <c r="C2163" s="16">
        <v>119.32761</v>
      </c>
      <c r="D2163" s="15"/>
      <c r="E2163" s="15"/>
      <c r="F2163" s="15"/>
      <c r="G2163" s="15"/>
      <c r="H2163" s="17"/>
      <c r="I2163" s="15"/>
      <c r="J2163" s="17"/>
      <c r="K2163" s="15"/>
      <c r="L2163" s="15"/>
    </row>
    <row r="2164" ht="33.75" spans="1:12">
      <c r="A2164" s="15"/>
      <c r="B2164" s="15" t="s">
        <v>3173</v>
      </c>
      <c r="C2164" s="16">
        <v>89.6</v>
      </c>
      <c r="D2164" s="15"/>
      <c r="E2164" s="15"/>
      <c r="F2164" s="15"/>
      <c r="G2164" s="15"/>
      <c r="H2164" s="17"/>
      <c r="I2164" s="15"/>
      <c r="J2164" s="17"/>
      <c r="K2164" s="15"/>
      <c r="L2164" s="15"/>
    </row>
    <row r="2165" ht="45" spans="1:12">
      <c r="A2165" s="15"/>
      <c r="B2165" s="15" t="s">
        <v>3174</v>
      </c>
      <c r="C2165" s="16">
        <v>339.337115</v>
      </c>
      <c r="D2165" s="15"/>
      <c r="E2165" s="15"/>
      <c r="F2165" s="15"/>
      <c r="G2165" s="15"/>
      <c r="H2165" s="17"/>
      <c r="I2165" s="15"/>
      <c r="J2165" s="17"/>
      <c r="K2165" s="15"/>
      <c r="L2165" s="15"/>
    </row>
    <row r="2166" spans="1:12">
      <c r="A2166" s="15"/>
      <c r="B2166" s="15" t="s">
        <v>1714</v>
      </c>
      <c r="C2166" s="16">
        <v>12.78</v>
      </c>
      <c r="D2166" s="15" t="s">
        <v>1715</v>
      </c>
      <c r="E2166" s="15" t="s">
        <v>1668</v>
      </c>
      <c r="F2166" s="15" t="s">
        <v>1669</v>
      </c>
      <c r="G2166" s="15" t="s">
        <v>1716</v>
      </c>
      <c r="H2166" s="17" t="s">
        <v>1709</v>
      </c>
      <c r="I2166" s="15" t="s">
        <v>1717</v>
      </c>
      <c r="J2166" s="17" t="s">
        <v>1690</v>
      </c>
      <c r="K2166" s="15" t="s">
        <v>1697</v>
      </c>
      <c r="L2166" s="15" t="s">
        <v>1711</v>
      </c>
    </row>
    <row r="2167" ht="56.25" spans="1:12">
      <c r="A2167" s="15"/>
      <c r="B2167" s="15"/>
      <c r="C2167" s="16"/>
      <c r="D2167" s="15"/>
      <c r="E2167" s="15"/>
      <c r="F2167" s="15" t="s">
        <v>1693</v>
      </c>
      <c r="G2167" s="15" t="s">
        <v>1718</v>
      </c>
      <c r="H2167" s="17" t="s">
        <v>1709</v>
      </c>
      <c r="I2167" s="15" t="s">
        <v>1717</v>
      </c>
      <c r="J2167" s="17" t="s">
        <v>1673</v>
      </c>
      <c r="K2167" s="15" t="s">
        <v>1679</v>
      </c>
      <c r="L2167" s="15" t="s">
        <v>1711</v>
      </c>
    </row>
    <row r="2168" ht="78.75" spans="1:12">
      <c r="A2168" s="15"/>
      <c r="B2168" s="15"/>
      <c r="C2168" s="16"/>
      <c r="D2168" s="15"/>
      <c r="E2168" s="15" t="s">
        <v>1676</v>
      </c>
      <c r="F2168" s="15" t="s">
        <v>1719</v>
      </c>
      <c r="G2168" s="15" t="s">
        <v>1720</v>
      </c>
      <c r="H2168" s="17" t="s">
        <v>1709</v>
      </c>
      <c r="I2168" s="15" t="s">
        <v>1672</v>
      </c>
      <c r="J2168" s="17" t="s">
        <v>1673</v>
      </c>
      <c r="K2168" s="15" t="s">
        <v>1697</v>
      </c>
      <c r="L2168" s="15" t="s">
        <v>1711</v>
      </c>
    </row>
    <row r="2169" spans="1:12">
      <c r="A2169" s="15"/>
      <c r="B2169" s="15"/>
      <c r="C2169" s="16"/>
      <c r="D2169" s="15"/>
      <c r="E2169" s="15"/>
      <c r="F2169" s="15" t="s">
        <v>1677</v>
      </c>
      <c r="G2169" s="15" t="s">
        <v>1721</v>
      </c>
      <c r="H2169" s="17" t="s">
        <v>1671</v>
      </c>
      <c r="I2169" s="15" t="s">
        <v>1672</v>
      </c>
      <c r="J2169" s="17" t="s">
        <v>1673</v>
      </c>
      <c r="K2169" s="15" t="s">
        <v>1697</v>
      </c>
      <c r="L2169" s="15" t="s">
        <v>1675</v>
      </c>
    </row>
    <row r="2170" ht="22.5" spans="1:12">
      <c r="A2170" s="15"/>
      <c r="B2170" s="15" t="s">
        <v>1722</v>
      </c>
      <c r="C2170" s="16">
        <v>3.082056</v>
      </c>
      <c r="D2170" s="15" t="s">
        <v>1667</v>
      </c>
      <c r="E2170" s="15" t="s">
        <v>1668</v>
      </c>
      <c r="F2170" s="15" t="s">
        <v>1669</v>
      </c>
      <c r="G2170" s="15" t="s">
        <v>1670</v>
      </c>
      <c r="H2170" s="17" t="s">
        <v>1671</v>
      </c>
      <c r="I2170" s="15" t="s">
        <v>1672</v>
      </c>
      <c r="J2170" s="17" t="s">
        <v>1673</v>
      </c>
      <c r="K2170" s="15" t="s">
        <v>1674</v>
      </c>
      <c r="L2170" s="15" t="s">
        <v>1675</v>
      </c>
    </row>
    <row r="2171" ht="22.5" spans="1:12">
      <c r="A2171" s="15"/>
      <c r="B2171" s="15"/>
      <c r="C2171" s="16"/>
      <c r="D2171" s="15"/>
      <c r="E2171" s="15" t="s">
        <v>1676</v>
      </c>
      <c r="F2171" s="15" t="s">
        <v>1677</v>
      </c>
      <c r="G2171" s="15" t="s">
        <v>1678</v>
      </c>
      <c r="H2171" s="17" t="s">
        <v>1671</v>
      </c>
      <c r="I2171" s="15" t="s">
        <v>1672</v>
      </c>
      <c r="J2171" s="17" t="s">
        <v>1673</v>
      </c>
      <c r="K2171" s="15" t="s">
        <v>1679</v>
      </c>
      <c r="L2171" s="15" t="s">
        <v>1675</v>
      </c>
    </row>
    <row r="2172" ht="22.5" spans="1:12">
      <c r="A2172" s="15"/>
      <c r="B2172" s="15" t="s">
        <v>1723</v>
      </c>
      <c r="C2172" s="16">
        <v>9.8958</v>
      </c>
      <c r="D2172" s="15"/>
      <c r="E2172" s="15"/>
      <c r="F2172" s="15"/>
      <c r="G2172" s="15"/>
      <c r="H2172" s="17"/>
      <c r="I2172" s="15"/>
      <c r="J2172" s="17"/>
      <c r="K2172" s="15"/>
      <c r="L2172" s="15"/>
    </row>
    <row r="2173" ht="33.75" spans="1:12">
      <c r="A2173" s="15"/>
      <c r="B2173" s="15" t="s">
        <v>3175</v>
      </c>
      <c r="C2173" s="16">
        <v>49.65</v>
      </c>
      <c r="D2173" s="15"/>
      <c r="E2173" s="15"/>
      <c r="F2173" s="15"/>
      <c r="G2173" s="15"/>
      <c r="H2173" s="17"/>
      <c r="I2173" s="15"/>
      <c r="J2173" s="17"/>
      <c r="K2173" s="15"/>
      <c r="L2173" s="15"/>
    </row>
    <row r="2174" ht="45" spans="1:12">
      <c r="A2174" s="15"/>
      <c r="B2174" s="15" t="s">
        <v>3176</v>
      </c>
      <c r="C2174" s="16">
        <v>115.92</v>
      </c>
      <c r="D2174" s="15"/>
      <c r="E2174" s="15"/>
      <c r="F2174" s="15"/>
      <c r="G2174" s="15"/>
      <c r="H2174" s="17"/>
      <c r="I2174" s="15"/>
      <c r="J2174" s="17"/>
      <c r="K2174" s="15"/>
      <c r="L2174" s="15"/>
    </row>
    <row r="2175" ht="45" spans="1:12">
      <c r="A2175" s="15"/>
      <c r="B2175" s="15" t="s">
        <v>3177</v>
      </c>
      <c r="C2175" s="16">
        <v>16</v>
      </c>
      <c r="D2175" s="15"/>
      <c r="E2175" s="15"/>
      <c r="F2175" s="15"/>
      <c r="G2175" s="15"/>
      <c r="H2175" s="17"/>
      <c r="I2175" s="15"/>
      <c r="J2175" s="17"/>
      <c r="K2175" s="15"/>
      <c r="L2175" s="15"/>
    </row>
    <row r="2176" ht="33.75" spans="1:12">
      <c r="A2176" s="15"/>
      <c r="B2176" s="15" t="s">
        <v>3178</v>
      </c>
      <c r="C2176" s="16">
        <v>5.15</v>
      </c>
      <c r="D2176" s="15"/>
      <c r="E2176" s="15"/>
      <c r="F2176" s="15"/>
      <c r="G2176" s="15"/>
      <c r="H2176" s="17"/>
      <c r="I2176" s="15"/>
      <c r="J2176" s="17"/>
      <c r="K2176" s="15"/>
      <c r="L2176" s="15"/>
    </row>
    <row r="2177" ht="33.75" spans="1:12">
      <c r="A2177" s="15"/>
      <c r="B2177" s="15" t="s">
        <v>3179</v>
      </c>
      <c r="C2177" s="16">
        <v>16</v>
      </c>
      <c r="D2177" s="15"/>
      <c r="E2177" s="15"/>
      <c r="F2177" s="15"/>
      <c r="G2177" s="15"/>
      <c r="H2177" s="17"/>
      <c r="I2177" s="15"/>
      <c r="J2177" s="17"/>
      <c r="K2177" s="15"/>
      <c r="L2177" s="15"/>
    </row>
    <row r="2178" ht="45" spans="1:12">
      <c r="A2178" s="15"/>
      <c r="B2178" s="15" t="s">
        <v>3180</v>
      </c>
      <c r="C2178" s="16">
        <v>57</v>
      </c>
      <c r="D2178" s="15"/>
      <c r="E2178" s="15"/>
      <c r="F2178" s="15"/>
      <c r="G2178" s="15"/>
      <c r="H2178" s="17"/>
      <c r="I2178" s="15"/>
      <c r="J2178" s="17"/>
      <c r="K2178" s="15"/>
      <c r="L2178" s="15"/>
    </row>
    <row r="2179" ht="33.75" spans="1:12">
      <c r="A2179" s="15"/>
      <c r="B2179" s="15" t="s">
        <v>3181</v>
      </c>
      <c r="C2179" s="16">
        <v>925</v>
      </c>
      <c r="D2179" s="15"/>
      <c r="E2179" s="15"/>
      <c r="F2179" s="15"/>
      <c r="G2179" s="15"/>
      <c r="H2179" s="17"/>
      <c r="I2179" s="15"/>
      <c r="J2179" s="17"/>
      <c r="K2179" s="15"/>
      <c r="L2179" s="15"/>
    </row>
    <row r="2180" ht="33.75" spans="1:12">
      <c r="A2180" s="15"/>
      <c r="B2180" s="15" t="s">
        <v>1724</v>
      </c>
      <c r="C2180" s="16">
        <v>1.62</v>
      </c>
      <c r="D2180" s="15"/>
      <c r="E2180" s="15"/>
      <c r="F2180" s="15"/>
      <c r="G2180" s="15"/>
      <c r="H2180" s="17"/>
      <c r="I2180" s="15"/>
      <c r="J2180" s="17"/>
      <c r="K2180" s="15"/>
      <c r="L2180" s="15"/>
    </row>
    <row r="2181" ht="22.5" spans="1:12">
      <c r="A2181" s="15" t="s">
        <v>3182</v>
      </c>
      <c r="B2181" s="15" t="s">
        <v>1683</v>
      </c>
      <c r="C2181" s="16">
        <v>182.615025</v>
      </c>
      <c r="D2181" s="15" t="s">
        <v>1667</v>
      </c>
      <c r="E2181" s="15" t="s">
        <v>1668</v>
      </c>
      <c r="F2181" s="15" t="s">
        <v>1669</v>
      </c>
      <c r="G2181" s="15" t="s">
        <v>1670</v>
      </c>
      <c r="H2181" s="17" t="s">
        <v>1671</v>
      </c>
      <c r="I2181" s="15" t="s">
        <v>1672</v>
      </c>
      <c r="J2181" s="17" t="s">
        <v>1673</v>
      </c>
      <c r="K2181" s="15" t="s">
        <v>1674</v>
      </c>
      <c r="L2181" s="15" t="s">
        <v>1675</v>
      </c>
    </row>
    <row r="2182" ht="22.5" spans="1:12">
      <c r="A2182" s="15"/>
      <c r="B2182" s="15"/>
      <c r="C2182" s="16"/>
      <c r="D2182" s="15"/>
      <c r="E2182" s="15" t="s">
        <v>1676</v>
      </c>
      <c r="F2182" s="15" t="s">
        <v>1677</v>
      </c>
      <c r="G2182" s="15" t="s">
        <v>1678</v>
      </c>
      <c r="H2182" s="17" t="s">
        <v>1671</v>
      </c>
      <c r="I2182" s="15" t="s">
        <v>1672</v>
      </c>
      <c r="J2182" s="17" t="s">
        <v>1673</v>
      </c>
      <c r="K2182" s="15" t="s">
        <v>1679</v>
      </c>
      <c r="L2182" s="15" t="s">
        <v>1675</v>
      </c>
    </row>
    <row r="2183" ht="22.5" spans="1:12">
      <c r="A2183" s="15"/>
      <c r="B2183" s="15" t="s">
        <v>1684</v>
      </c>
      <c r="C2183" s="16">
        <v>275.6458</v>
      </c>
      <c r="D2183" s="15" t="s">
        <v>1667</v>
      </c>
      <c r="E2183" s="15" t="s">
        <v>1668</v>
      </c>
      <c r="F2183" s="15" t="s">
        <v>1669</v>
      </c>
      <c r="G2183" s="15" t="s">
        <v>1670</v>
      </c>
      <c r="H2183" s="17" t="s">
        <v>1671</v>
      </c>
      <c r="I2183" s="15" t="s">
        <v>1672</v>
      </c>
      <c r="J2183" s="17" t="s">
        <v>1673</v>
      </c>
      <c r="K2183" s="15" t="s">
        <v>1674</v>
      </c>
      <c r="L2183" s="15" t="s">
        <v>1675</v>
      </c>
    </row>
    <row r="2184" ht="22.5" spans="1:12">
      <c r="A2184" s="15"/>
      <c r="B2184" s="15"/>
      <c r="C2184" s="16"/>
      <c r="D2184" s="15"/>
      <c r="E2184" s="15" t="s">
        <v>1676</v>
      </c>
      <c r="F2184" s="15" t="s">
        <v>1677</v>
      </c>
      <c r="G2184" s="15" t="s">
        <v>1678</v>
      </c>
      <c r="H2184" s="17" t="s">
        <v>1671</v>
      </c>
      <c r="I2184" s="15" t="s">
        <v>1672</v>
      </c>
      <c r="J2184" s="17" t="s">
        <v>1673</v>
      </c>
      <c r="K2184" s="15" t="s">
        <v>1679</v>
      </c>
      <c r="L2184" s="15" t="s">
        <v>1675</v>
      </c>
    </row>
    <row r="2185" spans="1:12">
      <c r="A2185" s="15"/>
      <c r="B2185" s="15" t="s">
        <v>1714</v>
      </c>
      <c r="C2185" s="16">
        <v>36.352</v>
      </c>
      <c r="D2185" s="15" t="s">
        <v>1715</v>
      </c>
      <c r="E2185" s="15" t="s">
        <v>1668</v>
      </c>
      <c r="F2185" s="15" t="s">
        <v>1669</v>
      </c>
      <c r="G2185" s="15" t="s">
        <v>1716</v>
      </c>
      <c r="H2185" s="17" t="s">
        <v>1709</v>
      </c>
      <c r="I2185" s="15" t="s">
        <v>1717</v>
      </c>
      <c r="J2185" s="17" t="s">
        <v>1690</v>
      </c>
      <c r="K2185" s="15" t="s">
        <v>1697</v>
      </c>
      <c r="L2185" s="15" t="s">
        <v>1711</v>
      </c>
    </row>
    <row r="2186" ht="56.25" spans="1:12">
      <c r="A2186" s="15"/>
      <c r="B2186" s="15"/>
      <c r="C2186" s="16"/>
      <c r="D2186" s="15"/>
      <c r="E2186" s="15"/>
      <c r="F2186" s="15" t="s">
        <v>1693</v>
      </c>
      <c r="G2186" s="15" t="s">
        <v>1718</v>
      </c>
      <c r="H2186" s="17" t="s">
        <v>1709</v>
      </c>
      <c r="I2186" s="15" t="s">
        <v>1717</v>
      </c>
      <c r="J2186" s="17" t="s">
        <v>1673</v>
      </c>
      <c r="K2186" s="15" t="s">
        <v>1679</v>
      </c>
      <c r="L2186" s="15" t="s">
        <v>1711</v>
      </c>
    </row>
    <row r="2187" ht="78.75" spans="1:12">
      <c r="A2187" s="15"/>
      <c r="B2187" s="15"/>
      <c r="C2187" s="16"/>
      <c r="D2187" s="15"/>
      <c r="E2187" s="15" t="s">
        <v>1676</v>
      </c>
      <c r="F2187" s="15" t="s">
        <v>1719</v>
      </c>
      <c r="G2187" s="15" t="s">
        <v>1720</v>
      </c>
      <c r="H2187" s="17" t="s">
        <v>1709</v>
      </c>
      <c r="I2187" s="15" t="s">
        <v>1672</v>
      </c>
      <c r="J2187" s="17" t="s">
        <v>1673</v>
      </c>
      <c r="K2187" s="15" t="s">
        <v>1697</v>
      </c>
      <c r="L2187" s="15" t="s">
        <v>1711</v>
      </c>
    </row>
    <row r="2188" spans="1:12">
      <c r="A2188" s="15"/>
      <c r="B2188" s="15"/>
      <c r="C2188" s="16"/>
      <c r="D2188" s="15"/>
      <c r="E2188" s="15"/>
      <c r="F2188" s="15" t="s">
        <v>1677</v>
      </c>
      <c r="G2188" s="15" t="s">
        <v>1721</v>
      </c>
      <c r="H2188" s="17" t="s">
        <v>1671</v>
      </c>
      <c r="I2188" s="15" t="s">
        <v>1672</v>
      </c>
      <c r="J2188" s="17" t="s">
        <v>1673</v>
      </c>
      <c r="K2188" s="15" t="s">
        <v>1697</v>
      </c>
      <c r="L2188" s="15" t="s">
        <v>1675</v>
      </c>
    </row>
    <row r="2189" ht="22.5" spans="1:12">
      <c r="A2189" s="15"/>
      <c r="B2189" s="15" t="s">
        <v>1740</v>
      </c>
      <c r="C2189" s="16">
        <v>101.8104</v>
      </c>
      <c r="D2189" s="15" t="s">
        <v>1667</v>
      </c>
      <c r="E2189" s="15" t="s">
        <v>1668</v>
      </c>
      <c r="F2189" s="15" t="s">
        <v>1669</v>
      </c>
      <c r="G2189" s="15" t="s">
        <v>1670</v>
      </c>
      <c r="H2189" s="17" t="s">
        <v>1671</v>
      </c>
      <c r="I2189" s="15" t="s">
        <v>1672</v>
      </c>
      <c r="J2189" s="17" t="s">
        <v>1673</v>
      </c>
      <c r="K2189" s="15" t="s">
        <v>1674</v>
      </c>
      <c r="L2189" s="15" t="s">
        <v>1675</v>
      </c>
    </row>
    <row r="2190" ht="22.5" spans="1:12">
      <c r="A2190" s="15"/>
      <c r="B2190" s="15"/>
      <c r="C2190" s="16"/>
      <c r="D2190" s="15"/>
      <c r="E2190" s="15" t="s">
        <v>1676</v>
      </c>
      <c r="F2190" s="15" t="s">
        <v>1677</v>
      </c>
      <c r="G2190" s="15" t="s">
        <v>1678</v>
      </c>
      <c r="H2190" s="17" t="s">
        <v>1671</v>
      </c>
      <c r="I2190" s="15" t="s">
        <v>1672</v>
      </c>
      <c r="J2190" s="17" t="s">
        <v>1673</v>
      </c>
      <c r="K2190" s="15" t="s">
        <v>1679</v>
      </c>
      <c r="L2190" s="15" t="s">
        <v>1675</v>
      </c>
    </row>
    <row r="2191" ht="22.5" spans="1:12">
      <c r="A2191" s="15"/>
      <c r="B2191" s="15" t="s">
        <v>1741</v>
      </c>
      <c r="C2191" s="16">
        <v>41.875</v>
      </c>
      <c r="D2191" s="15"/>
      <c r="E2191" s="15"/>
      <c r="F2191" s="15"/>
      <c r="G2191" s="15"/>
      <c r="H2191" s="17"/>
      <c r="I2191" s="15"/>
      <c r="J2191" s="17"/>
      <c r="K2191" s="15"/>
      <c r="L2191" s="15"/>
    </row>
    <row r="2192" ht="33.75" spans="1:12">
      <c r="A2192" s="15"/>
      <c r="B2192" s="15" t="s">
        <v>1724</v>
      </c>
      <c r="C2192" s="16">
        <v>4.42</v>
      </c>
      <c r="D2192" s="15"/>
      <c r="E2192" s="15"/>
      <c r="F2192" s="15"/>
      <c r="G2192" s="15"/>
      <c r="H2192" s="17"/>
      <c r="I2192" s="15"/>
      <c r="J2192" s="17"/>
      <c r="K2192" s="15"/>
      <c r="L2192" s="15"/>
    </row>
    <row r="2193" ht="22.5" spans="1:12">
      <c r="A2193" s="12" t="s">
        <v>3183</v>
      </c>
      <c r="B2193" s="13"/>
      <c r="C2193" s="14">
        <v>1214.641224</v>
      </c>
      <c r="D2193" s="13"/>
      <c r="E2193" s="13"/>
      <c r="F2193" s="13"/>
      <c r="G2193" s="13"/>
      <c r="H2193" s="13"/>
      <c r="I2193" s="13"/>
      <c r="J2193" s="13"/>
      <c r="K2193" s="13"/>
      <c r="L2193" s="13"/>
    </row>
    <row r="2194" ht="22.5" spans="1:12">
      <c r="A2194" s="15" t="s">
        <v>3184</v>
      </c>
      <c r="B2194" s="15" t="s">
        <v>1680</v>
      </c>
      <c r="C2194" s="16">
        <v>7.4008</v>
      </c>
      <c r="D2194" s="15"/>
      <c r="E2194" s="15"/>
      <c r="F2194" s="15"/>
      <c r="G2194" s="15"/>
      <c r="H2194" s="17"/>
      <c r="I2194" s="15"/>
      <c r="J2194" s="17"/>
      <c r="K2194" s="15"/>
      <c r="L2194" s="15"/>
    </row>
    <row r="2195" ht="22.5" spans="1:12">
      <c r="A2195" s="15"/>
      <c r="B2195" s="15" t="s">
        <v>3185</v>
      </c>
      <c r="C2195" s="16">
        <v>32.892</v>
      </c>
      <c r="D2195" s="15"/>
      <c r="E2195" s="15"/>
      <c r="F2195" s="15"/>
      <c r="G2195" s="15"/>
      <c r="H2195" s="17"/>
      <c r="I2195" s="15"/>
      <c r="J2195" s="17"/>
      <c r="K2195" s="15"/>
      <c r="L2195" s="15"/>
    </row>
    <row r="2196" ht="33.75" spans="1:12">
      <c r="A2196" s="15"/>
      <c r="B2196" s="15" t="s">
        <v>3186</v>
      </c>
      <c r="C2196" s="16">
        <v>24.86</v>
      </c>
      <c r="D2196" s="15"/>
      <c r="E2196" s="15"/>
      <c r="F2196" s="15"/>
      <c r="G2196" s="15"/>
      <c r="H2196" s="17"/>
      <c r="I2196" s="15"/>
      <c r="J2196" s="17"/>
      <c r="K2196" s="15"/>
      <c r="L2196" s="15"/>
    </row>
    <row r="2197" ht="22.5" spans="1:12">
      <c r="A2197" s="15"/>
      <c r="B2197" s="15" t="s">
        <v>1683</v>
      </c>
      <c r="C2197" s="16">
        <v>207.479624</v>
      </c>
      <c r="D2197" s="15" t="s">
        <v>1667</v>
      </c>
      <c r="E2197" s="15" t="s">
        <v>1668</v>
      </c>
      <c r="F2197" s="15" t="s">
        <v>1669</v>
      </c>
      <c r="G2197" s="15" t="s">
        <v>1670</v>
      </c>
      <c r="H2197" s="17" t="s">
        <v>1671</v>
      </c>
      <c r="I2197" s="15" t="s">
        <v>1672</v>
      </c>
      <c r="J2197" s="17" t="s">
        <v>1673</v>
      </c>
      <c r="K2197" s="15" t="s">
        <v>1674</v>
      </c>
      <c r="L2197" s="15" t="s">
        <v>1675</v>
      </c>
    </row>
    <row r="2198" ht="22.5" spans="1:12">
      <c r="A2198" s="15"/>
      <c r="B2198" s="15"/>
      <c r="C2198" s="16"/>
      <c r="D2198" s="15"/>
      <c r="E2198" s="15" t="s">
        <v>1676</v>
      </c>
      <c r="F2198" s="15" t="s">
        <v>1677</v>
      </c>
      <c r="G2198" s="15" t="s">
        <v>1678</v>
      </c>
      <c r="H2198" s="17" t="s">
        <v>1671</v>
      </c>
      <c r="I2198" s="15" t="s">
        <v>1672</v>
      </c>
      <c r="J2198" s="17" t="s">
        <v>1673</v>
      </c>
      <c r="K2198" s="15" t="s">
        <v>1679</v>
      </c>
      <c r="L2198" s="15" t="s">
        <v>1675</v>
      </c>
    </row>
    <row r="2199" ht="22.5" spans="1:12">
      <c r="A2199" s="15"/>
      <c r="B2199" s="15" t="s">
        <v>1684</v>
      </c>
      <c r="C2199" s="16">
        <v>434.1861</v>
      </c>
      <c r="D2199" s="15" t="s">
        <v>1667</v>
      </c>
      <c r="E2199" s="15" t="s">
        <v>1668</v>
      </c>
      <c r="F2199" s="15" t="s">
        <v>1669</v>
      </c>
      <c r="G2199" s="15" t="s">
        <v>1670</v>
      </c>
      <c r="H2199" s="17" t="s">
        <v>1671</v>
      </c>
      <c r="I2199" s="15" t="s">
        <v>1672</v>
      </c>
      <c r="J2199" s="17" t="s">
        <v>1673</v>
      </c>
      <c r="K2199" s="15" t="s">
        <v>1674</v>
      </c>
      <c r="L2199" s="15" t="s">
        <v>1675</v>
      </c>
    </row>
    <row r="2200" ht="22.5" spans="1:12">
      <c r="A2200" s="15"/>
      <c r="B2200" s="15"/>
      <c r="C2200" s="16"/>
      <c r="D2200" s="15"/>
      <c r="E2200" s="15" t="s">
        <v>1676</v>
      </c>
      <c r="F2200" s="15" t="s">
        <v>1677</v>
      </c>
      <c r="G2200" s="15" t="s">
        <v>1678</v>
      </c>
      <c r="H2200" s="17" t="s">
        <v>1671</v>
      </c>
      <c r="I2200" s="15" t="s">
        <v>1672</v>
      </c>
      <c r="J2200" s="17" t="s">
        <v>1673</v>
      </c>
      <c r="K2200" s="15" t="s">
        <v>1679</v>
      </c>
      <c r="L2200" s="15" t="s">
        <v>1675</v>
      </c>
    </row>
    <row r="2201" ht="22.5" spans="1:12">
      <c r="A2201" s="15"/>
      <c r="B2201" s="15" t="s">
        <v>3187</v>
      </c>
      <c r="C2201" s="16">
        <v>12</v>
      </c>
      <c r="D2201" s="15"/>
      <c r="E2201" s="15"/>
      <c r="F2201" s="15"/>
      <c r="G2201" s="15"/>
      <c r="H2201" s="17"/>
      <c r="I2201" s="15"/>
      <c r="J2201" s="17"/>
      <c r="K2201" s="15"/>
      <c r="L2201" s="15"/>
    </row>
    <row r="2202" ht="22.5" spans="1:12">
      <c r="A2202" s="15"/>
      <c r="B2202" s="15" t="s">
        <v>3188</v>
      </c>
      <c r="C2202" s="16">
        <v>106.082</v>
      </c>
      <c r="D2202" s="15"/>
      <c r="E2202" s="15"/>
      <c r="F2202" s="15"/>
      <c r="G2202" s="15"/>
      <c r="H2202" s="17"/>
      <c r="I2202" s="15"/>
      <c r="J2202" s="17"/>
      <c r="K2202" s="15"/>
      <c r="L2202" s="15"/>
    </row>
    <row r="2203" ht="22.5" spans="1:12">
      <c r="A2203" s="15"/>
      <c r="B2203" s="15" t="s">
        <v>3189</v>
      </c>
      <c r="C2203" s="16">
        <v>8</v>
      </c>
      <c r="D2203" s="15"/>
      <c r="E2203" s="15"/>
      <c r="F2203" s="15"/>
      <c r="G2203" s="15"/>
      <c r="H2203" s="17"/>
      <c r="I2203" s="15"/>
      <c r="J2203" s="17"/>
      <c r="K2203" s="15"/>
      <c r="L2203" s="15"/>
    </row>
    <row r="2204" spans="1:12">
      <c r="A2204" s="15"/>
      <c r="B2204" s="15" t="s">
        <v>1714</v>
      </c>
      <c r="C2204" s="16">
        <v>73.625</v>
      </c>
      <c r="D2204" s="15" t="s">
        <v>1715</v>
      </c>
      <c r="E2204" s="15" t="s">
        <v>1668</v>
      </c>
      <c r="F2204" s="15" t="s">
        <v>1669</v>
      </c>
      <c r="G2204" s="15" t="s">
        <v>1716</v>
      </c>
      <c r="H2204" s="17" t="s">
        <v>1709</v>
      </c>
      <c r="I2204" s="15" t="s">
        <v>1717</v>
      </c>
      <c r="J2204" s="17" t="s">
        <v>1690</v>
      </c>
      <c r="K2204" s="15" t="s">
        <v>1697</v>
      </c>
      <c r="L2204" s="15" t="s">
        <v>1711</v>
      </c>
    </row>
    <row r="2205" ht="56.25" spans="1:12">
      <c r="A2205" s="15"/>
      <c r="B2205" s="15"/>
      <c r="C2205" s="16"/>
      <c r="D2205" s="15"/>
      <c r="E2205" s="15"/>
      <c r="F2205" s="15" t="s">
        <v>1693</v>
      </c>
      <c r="G2205" s="15" t="s">
        <v>1718</v>
      </c>
      <c r="H2205" s="17" t="s">
        <v>1709</v>
      </c>
      <c r="I2205" s="15" t="s">
        <v>1717</v>
      </c>
      <c r="J2205" s="17" t="s">
        <v>1673</v>
      </c>
      <c r="K2205" s="15" t="s">
        <v>1679</v>
      </c>
      <c r="L2205" s="15" t="s">
        <v>1711</v>
      </c>
    </row>
    <row r="2206" ht="78.75" spans="1:12">
      <c r="A2206" s="15"/>
      <c r="B2206" s="15"/>
      <c r="C2206" s="16"/>
      <c r="D2206" s="15"/>
      <c r="E2206" s="15" t="s">
        <v>1676</v>
      </c>
      <c r="F2206" s="15" t="s">
        <v>1719</v>
      </c>
      <c r="G2206" s="15" t="s">
        <v>1720</v>
      </c>
      <c r="H2206" s="17" t="s">
        <v>1709</v>
      </c>
      <c r="I2206" s="15" t="s">
        <v>1672</v>
      </c>
      <c r="J2206" s="17" t="s">
        <v>1673</v>
      </c>
      <c r="K2206" s="15" t="s">
        <v>1697</v>
      </c>
      <c r="L2206" s="15" t="s">
        <v>1711</v>
      </c>
    </row>
    <row r="2207" spans="1:12">
      <c r="A2207" s="15"/>
      <c r="B2207" s="15"/>
      <c r="C2207" s="16"/>
      <c r="D2207" s="15"/>
      <c r="E2207" s="15"/>
      <c r="F2207" s="15" t="s">
        <v>1677</v>
      </c>
      <c r="G2207" s="15" t="s">
        <v>1721</v>
      </c>
      <c r="H2207" s="17" t="s">
        <v>1671</v>
      </c>
      <c r="I2207" s="15" t="s">
        <v>1672</v>
      </c>
      <c r="J2207" s="17" t="s">
        <v>1673</v>
      </c>
      <c r="K2207" s="15" t="s">
        <v>1697</v>
      </c>
      <c r="L2207" s="15" t="s">
        <v>1675</v>
      </c>
    </row>
    <row r="2208" ht="22.5" spans="1:12">
      <c r="A2208" s="15"/>
      <c r="B2208" s="15" t="s">
        <v>1722</v>
      </c>
      <c r="C2208" s="16">
        <v>0.9828</v>
      </c>
      <c r="D2208" s="15" t="s">
        <v>1667</v>
      </c>
      <c r="E2208" s="15" t="s">
        <v>1668</v>
      </c>
      <c r="F2208" s="15" t="s">
        <v>1669</v>
      </c>
      <c r="G2208" s="15" t="s">
        <v>1670</v>
      </c>
      <c r="H2208" s="17" t="s">
        <v>1671</v>
      </c>
      <c r="I2208" s="15" t="s">
        <v>1672</v>
      </c>
      <c r="J2208" s="17" t="s">
        <v>1673</v>
      </c>
      <c r="K2208" s="15" t="s">
        <v>1674</v>
      </c>
      <c r="L2208" s="15" t="s">
        <v>1675</v>
      </c>
    </row>
    <row r="2209" ht="22.5" spans="1:12">
      <c r="A2209" s="15"/>
      <c r="B2209" s="15"/>
      <c r="C2209" s="16"/>
      <c r="D2209" s="15"/>
      <c r="E2209" s="15" t="s">
        <v>1676</v>
      </c>
      <c r="F2209" s="15" t="s">
        <v>1677</v>
      </c>
      <c r="G2209" s="15" t="s">
        <v>1678</v>
      </c>
      <c r="H2209" s="17" t="s">
        <v>1671</v>
      </c>
      <c r="I2209" s="15" t="s">
        <v>1672</v>
      </c>
      <c r="J2209" s="17" t="s">
        <v>1673</v>
      </c>
      <c r="K2209" s="15" t="s">
        <v>1679</v>
      </c>
      <c r="L2209" s="15" t="s">
        <v>1675</v>
      </c>
    </row>
    <row r="2210" ht="22.5" spans="1:12">
      <c r="A2210" s="15"/>
      <c r="B2210" s="15" t="s">
        <v>2511</v>
      </c>
      <c r="C2210" s="16">
        <v>3.07</v>
      </c>
      <c r="D2210" s="15"/>
      <c r="E2210" s="15"/>
      <c r="F2210" s="15"/>
      <c r="G2210" s="15"/>
      <c r="H2210" s="17"/>
      <c r="I2210" s="15"/>
      <c r="J2210" s="17"/>
      <c r="K2210" s="15"/>
      <c r="L2210" s="15"/>
    </row>
    <row r="2211" ht="22.5" spans="1:12">
      <c r="A2211" s="15"/>
      <c r="B2211" s="15" t="s">
        <v>1723</v>
      </c>
      <c r="C2211" s="16">
        <v>30.8336</v>
      </c>
      <c r="D2211" s="15"/>
      <c r="E2211" s="15"/>
      <c r="F2211" s="15"/>
      <c r="G2211" s="15"/>
      <c r="H2211" s="17"/>
      <c r="I2211" s="15"/>
      <c r="J2211" s="17"/>
      <c r="K2211" s="15"/>
      <c r="L2211" s="15"/>
    </row>
    <row r="2212" ht="33.75" spans="1:12">
      <c r="A2212" s="15"/>
      <c r="B2212" s="15" t="s">
        <v>3190</v>
      </c>
      <c r="C2212" s="16">
        <v>35</v>
      </c>
      <c r="D2212" s="15"/>
      <c r="E2212" s="15"/>
      <c r="F2212" s="15"/>
      <c r="G2212" s="15"/>
      <c r="H2212" s="17"/>
      <c r="I2212" s="15"/>
      <c r="J2212" s="17"/>
      <c r="K2212" s="15"/>
      <c r="L2212" s="15"/>
    </row>
    <row r="2213" ht="33.75" spans="1:12">
      <c r="A2213" s="15"/>
      <c r="B2213" s="15" t="s">
        <v>1724</v>
      </c>
      <c r="C2213" s="16">
        <v>5.04</v>
      </c>
      <c r="D2213" s="15"/>
      <c r="E2213" s="15"/>
      <c r="F2213" s="15"/>
      <c r="G2213" s="15"/>
      <c r="H2213" s="17"/>
      <c r="I2213" s="15"/>
      <c r="J2213" s="17"/>
      <c r="K2213" s="15"/>
      <c r="L2213" s="15"/>
    </row>
    <row r="2214" ht="22.5" spans="1:12">
      <c r="A2214" s="15" t="s">
        <v>3191</v>
      </c>
      <c r="B2214" s="15" t="s">
        <v>1683</v>
      </c>
      <c r="C2214" s="16">
        <v>61.525</v>
      </c>
      <c r="D2214" s="15" t="s">
        <v>1667</v>
      </c>
      <c r="E2214" s="15" t="s">
        <v>1668</v>
      </c>
      <c r="F2214" s="15" t="s">
        <v>1669</v>
      </c>
      <c r="G2214" s="15" t="s">
        <v>1670</v>
      </c>
      <c r="H2214" s="17" t="s">
        <v>1671</v>
      </c>
      <c r="I2214" s="15" t="s">
        <v>1672</v>
      </c>
      <c r="J2214" s="17" t="s">
        <v>1673</v>
      </c>
      <c r="K2214" s="15" t="s">
        <v>1674</v>
      </c>
      <c r="L2214" s="15" t="s">
        <v>1675</v>
      </c>
    </row>
    <row r="2215" ht="22.5" spans="1:12">
      <c r="A2215" s="15"/>
      <c r="B2215" s="15"/>
      <c r="C2215" s="16"/>
      <c r="D2215" s="15"/>
      <c r="E2215" s="15" t="s">
        <v>1676</v>
      </c>
      <c r="F2215" s="15" t="s">
        <v>1677</v>
      </c>
      <c r="G2215" s="15" t="s">
        <v>1678</v>
      </c>
      <c r="H2215" s="17" t="s">
        <v>1671</v>
      </c>
      <c r="I2215" s="15" t="s">
        <v>1672</v>
      </c>
      <c r="J2215" s="17" t="s">
        <v>1673</v>
      </c>
      <c r="K2215" s="15" t="s">
        <v>1679</v>
      </c>
      <c r="L2215" s="15" t="s">
        <v>1675</v>
      </c>
    </row>
    <row r="2216" ht="22.5" spans="1:12">
      <c r="A2216" s="15"/>
      <c r="B2216" s="15" t="s">
        <v>1684</v>
      </c>
      <c r="C2216" s="16">
        <v>92.8399</v>
      </c>
      <c r="D2216" s="15" t="s">
        <v>1667</v>
      </c>
      <c r="E2216" s="15" t="s">
        <v>1668</v>
      </c>
      <c r="F2216" s="15" t="s">
        <v>1669</v>
      </c>
      <c r="G2216" s="15" t="s">
        <v>1670</v>
      </c>
      <c r="H2216" s="17" t="s">
        <v>1671</v>
      </c>
      <c r="I2216" s="15" t="s">
        <v>1672</v>
      </c>
      <c r="J2216" s="17" t="s">
        <v>1673</v>
      </c>
      <c r="K2216" s="15" t="s">
        <v>1674</v>
      </c>
      <c r="L2216" s="15" t="s">
        <v>1675</v>
      </c>
    </row>
    <row r="2217" ht="22.5" spans="1:12">
      <c r="A2217" s="15"/>
      <c r="B2217" s="15"/>
      <c r="C2217" s="16"/>
      <c r="D2217" s="15"/>
      <c r="E2217" s="15" t="s">
        <v>1676</v>
      </c>
      <c r="F2217" s="15" t="s">
        <v>1677</v>
      </c>
      <c r="G2217" s="15" t="s">
        <v>1678</v>
      </c>
      <c r="H2217" s="17" t="s">
        <v>1671</v>
      </c>
      <c r="I2217" s="15" t="s">
        <v>1672</v>
      </c>
      <c r="J2217" s="17" t="s">
        <v>1673</v>
      </c>
      <c r="K2217" s="15" t="s">
        <v>1679</v>
      </c>
      <c r="L2217" s="15" t="s">
        <v>1675</v>
      </c>
    </row>
    <row r="2218" spans="1:12">
      <c r="A2218" s="15"/>
      <c r="B2218" s="15" t="s">
        <v>1714</v>
      </c>
      <c r="C2218" s="16">
        <v>26.125</v>
      </c>
      <c r="D2218" s="15" t="s">
        <v>1715</v>
      </c>
      <c r="E2218" s="15" t="s">
        <v>1668</v>
      </c>
      <c r="F2218" s="15" t="s">
        <v>1669</v>
      </c>
      <c r="G2218" s="15" t="s">
        <v>1716</v>
      </c>
      <c r="H2218" s="17" t="s">
        <v>1709</v>
      </c>
      <c r="I2218" s="15" t="s">
        <v>1717</v>
      </c>
      <c r="J2218" s="17" t="s">
        <v>1690</v>
      </c>
      <c r="K2218" s="15" t="s">
        <v>1697</v>
      </c>
      <c r="L2218" s="15" t="s">
        <v>1711</v>
      </c>
    </row>
    <row r="2219" ht="56.25" spans="1:12">
      <c r="A2219" s="15"/>
      <c r="B2219" s="15"/>
      <c r="C2219" s="16"/>
      <c r="D2219" s="15"/>
      <c r="E2219" s="15"/>
      <c r="F2219" s="15" t="s">
        <v>1693</v>
      </c>
      <c r="G2219" s="15" t="s">
        <v>1718</v>
      </c>
      <c r="H2219" s="17" t="s">
        <v>1709</v>
      </c>
      <c r="I2219" s="15" t="s">
        <v>1717</v>
      </c>
      <c r="J2219" s="17" t="s">
        <v>1673</v>
      </c>
      <c r="K2219" s="15" t="s">
        <v>1679</v>
      </c>
      <c r="L2219" s="15" t="s">
        <v>1711</v>
      </c>
    </row>
    <row r="2220" ht="78.75" spans="1:12">
      <c r="A2220" s="15"/>
      <c r="B2220" s="15"/>
      <c r="C2220" s="16"/>
      <c r="D2220" s="15"/>
      <c r="E2220" s="15" t="s">
        <v>1676</v>
      </c>
      <c r="F2220" s="15" t="s">
        <v>1719</v>
      </c>
      <c r="G2220" s="15" t="s">
        <v>1720</v>
      </c>
      <c r="H2220" s="17" t="s">
        <v>1709</v>
      </c>
      <c r="I2220" s="15" t="s">
        <v>1672</v>
      </c>
      <c r="J2220" s="17" t="s">
        <v>1673</v>
      </c>
      <c r="K2220" s="15" t="s">
        <v>1697</v>
      </c>
      <c r="L2220" s="15" t="s">
        <v>1711</v>
      </c>
    </row>
    <row r="2221" spans="1:12">
      <c r="A2221" s="15"/>
      <c r="B2221" s="15"/>
      <c r="C2221" s="16"/>
      <c r="D2221" s="15"/>
      <c r="E2221" s="15"/>
      <c r="F2221" s="15" t="s">
        <v>1677</v>
      </c>
      <c r="G2221" s="15" t="s">
        <v>1721</v>
      </c>
      <c r="H2221" s="17" t="s">
        <v>1671</v>
      </c>
      <c r="I2221" s="15" t="s">
        <v>1672</v>
      </c>
      <c r="J2221" s="17" t="s">
        <v>1673</v>
      </c>
      <c r="K2221" s="15" t="s">
        <v>1697</v>
      </c>
      <c r="L2221" s="15" t="s">
        <v>1675</v>
      </c>
    </row>
    <row r="2222" ht="22.5" spans="1:12">
      <c r="A2222" s="15"/>
      <c r="B2222" s="15" t="s">
        <v>1740</v>
      </c>
      <c r="C2222" s="16">
        <v>33.1344</v>
      </c>
      <c r="D2222" s="15" t="s">
        <v>1667</v>
      </c>
      <c r="E2222" s="15" t="s">
        <v>1668</v>
      </c>
      <c r="F2222" s="15" t="s">
        <v>1669</v>
      </c>
      <c r="G2222" s="15" t="s">
        <v>1670</v>
      </c>
      <c r="H2222" s="17" t="s">
        <v>1671</v>
      </c>
      <c r="I2222" s="15" t="s">
        <v>1672</v>
      </c>
      <c r="J2222" s="17" t="s">
        <v>1673</v>
      </c>
      <c r="K2222" s="15" t="s">
        <v>1674</v>
      </c>
      <c r="L2222" s="15" t="s">
        <v>1675</v>
      </c>
    </row>
    <row r="2223" ht="22.5" spans="1:12">
      <c r="A2223" s="15"/>
      <c r="B2223" s="15"/>
      <c r="C2223" s="16"/>
      <c r="D2223" s="15"/>
      <c r="E2223" s="15" t="s">
        <v>1676</v>
      </c>
      <c r="F2223" s="15" t="s">
        <v>1677</v>
      </c>
      <c r="G2223" s="15" t="s">
        <v>1678</v>
      </c>
      <c r="H2223" s="17" t="s">
        <v>1671</v>
      </c>
      <c r="I2223" s="15" t="s">
        <v>1672</v>
      </c>
      <c r="J2223" s="17" t="s">
        <v>1673</v>
      </c>
      <c r="K2223" s="15" t="s">
        <v>1679</v>
      </c>
      <c r="L2223" s="15" t="s">
        <v>1675</v>
      </c>
    </row>
    <row r="2224" ht="22.5" spans="1:12">
      <c r="A2224" s="15"/>
      <c r="B2224" s="15" t="s">
        <v>1741</v>
      </c>
      <c r="C2224" s="16">
        <v>17.525</v>
      </c>
      <c r="D2224" s="15"/>
      <c r="E2224" s="15"/>
      <c r="F2224" s="15"/>
      <c r="G2224" s="15"/>
      <c r="H2224" s="17"/>
      <c r="I2224" s="15"/>
      <c r="J2224" s="17"/>
      <c r="K2224" s="15"/>
      <c r="L2224" s="15"/>
    </row>
    <row r="2225" ht="33.75" spans="1:12">
      <c r="A2225" s="15"/>
      <c r="B2225" s="15" t="s">
        <v>1724</v>
      </c>
      <c r="C2225" s="16">
        <v>2.04</v>
      </c>
      <c r="D2225" s="15"/>
      <c r="E2225" s="15"/>
      <c r="F2225" s="15"/>
      <c r="G2225" s="15"/>
      <c r="H2225" s="17"/>
      <c r="I2225" s="15"/>
      <c r="J2225" s="17"/>
      <c r="K2225" s="15"/>
      <c r="L2225" s="15"/>
    </row>
    <row r="2226" ht="22.5" spans="1:12">
      <c r="A2226" s="12" t="s">
        <v>3192</v>
      </c>
      <c r="B2226" s="13"/>
      <c r="C2226" s="14">
        <v>1043.267573</v>
      </c>
      <c r="D2226" s="13"/>
      <c r="E2226" s="13"/>
      <c r="F2226" s="13"/>
      <c r="G2226" s="13"/>
      <c r="H2226" s="13"/>
      <c r="I2226" s="13"/>
      <c r="J2226" s="13"/>
      <c r="K2226" s="13"/>
      <c r="L2226" s="13"/>
    </row>
    <row r="2227" ht="22.5" spans="1:12">
      <c r="A2227" s="15" t="s">
        <v>3193</v>
      </c>
      <c r="B2227" s="15" t="s">
        <v>3194</v>
      </c>
      <c r="C2227" s="16">
        <v>92.945976</v>
      </c>
      <c r="D2227" s="15" t="s">
        <v>1667</v>
      </c>
      <c r="E2227" s="15" t="s">
        <v>1668</v>
      </c>
      <c r="F2227" s="15" t="s">
        <v>1669</v>
      </c>
      <c r="G2227" s="15" t="s">
        <v>1670</v>
      </c>
      <c r="H2227" s="17" t="s">
        <v>1671</v>
      </c>
      <c r="I2227" s="15" t="s">
        <v>1672</v>
      </c>
      <c r="J2227" s="17" t="s">
        <v>1673</v>
      </c>
      <c r="K2227" s="15" t="s">
        <v>1674</v>
      </c>
      <c r="L2227" s="15" t="s">
        <v>1675</v>
      </c>
    </row>
    <row r="2228" ht="22.5" spans="1:12">
      <c r="A2228" s="15"/>
      <c r="B2228" s="15"/>
      <c r="C2228" s="16"/>
      <c r="D2228" s="15"/>
      <c r="E2228" s="15" t="s">
        <v>1676</v>
      </c>
      <c r="F2228" s="15" t="s">
        <v>1677</v>
      </c>
      <c r="G2228" s="15" t="s">
        <v>1678</v>
      </c>
      <c r="H2228" s="17" t="s">
        <v>1671</v>
      </c>
      <c r="I2228" s="15" t="s">
        <v>1672</v>
      </c>
      <c r="J2228" s="17" t="s">
        <v>1673</v>
      </c>
      <c r="K2228" s="15" t="s">
        <v>1679</v>
      </c>
      <c r="L2228" s="15" t="s">
        <v>1675</v>
      </c>
    </row>
    <row r="2229" ht="22.5" spans="1:12">
      <c r="A2229" s="15"/>
      <c r="B2229" s="15" t="s">
        <v>1680</v>
      </c>
      <c r="C2229" s="16">
        <v>3.53</v>
      </c>
      <c r="D2229" s="15"/>
      <c r="E2229" s="15"/>
      <c r="F2229" s="15"/>
      <c r="G2229" s="15"/>
      <c r="H2229" s="17"/>
      <c r="I2229" s="15"/>
      <c r="J2229" s="17"/>
      <c r="K2229" s="15"/>
      <c r="L2229" s="15"/>
    </row>
    <row r="2230" ht="33.75" spans="1:12">
      <c r="A2230" s="15"/>
      <c r="B2230" s="15" t="s">
        <v>3195</v>
      </c>
      <c r="C2230" s="16">
        <v>4.678</v>
      </c>
      <c r="D2230" s="15"/>
      <c r="E2230" s="15"/>
      <c r="F2230" s="15"/>
      <c r="G2230" s="15"/>
      <c r="H2230" s="17"/>
      <c r="I2230" s="15"/>
      <c r="J2230" s="17"/>
      <c r="K2230" s="15"/>
      <c r="L2230" s="15"/>
    </row>
    <row r="2231" ht="22.5" spans="1:12">
      <c r="A2231" s="15"/>
      <c r="B2231" s="15" t="s">
        <v>1683</v>
      </c>
      <c r="C2231" s="16">
        <v>155.429855</v>
      </c>
      <c r="D2231" s="15" t="s">
        <v>1667</v>
      </c>
      <c r="E2231" s="15" t="s">
        <v>1668</v>
      </c>
      <c r="F2231" s="15" t="s">
        <v>1669</v>
      </c>
      <c r="G2231" s="15" t="s">
        <v>1670</v>
      </c>
      <c r="H2231" s="17" t="s">
        <v>1671</v>
      </c>
      <c r="I2231" s="15" t="s">
        <v>1672</v>
      </c>
      <c r="J2231" s="17" t="s">
        <v>1673</v>
      </c>
      <c r="K2231" s="15" t="s">
        <v>1674</v>
      </c>
      <c r="L2231" s="15" t="s">
        <v>1675</v>
      </c>
    </row>
    <row r="2232" ht="22.5" spans="1:12">
      <c r="A2232" s="15"/>
      <c r="B2232" s="15"/>
      <c r="C2232" s="16"/>
      <c r="D2232" s="15"/>
      <c r="E2232" s="15" t="s">
        <v>1676</v>
      </c>
      <c r="F2232" s="15" t="s">
        <v>1677</v>
      </c>
      <c r="G2232" s="15" t="s">
        <v>1678</v>
      </c>
      <c r="H2232" s="17" t="s">
        <v>1671</v>
      </c>
      <c r="I2232" s="15" t="s">
        <v>1672</v>
      </c>
      <c r="J2232" s="17" t="s">
        <v>1673</v>
      </c>
      <c r="K2232" s="15" t="s">
        <v>1679</v>
      </c>
      <c r="L2232" s="15" t="s">
        <v>1675</v>
      </c>
    </row>
    <row r="2233" ht="22.5" spans="1:12">
      <c r="A2233" s="15"/>
      <c r="B2233" s="15" t="s">
        <v>1684</v>
      </c>
      <c r="C2233" s="16">
        <v>322.958</v>
      </c>
      <c r="D2233" s="15" t="s">
        <v>1667</v>
      </c>
      <c r="E2233" s="15" t="s">
        <v>1668</v>
      </c>
      <c r="F2233" s="15" t="s">
        <v>1669</v>
      </c>
      <c r="G2233" s="15" t="s">
        <v>1670</v>
      </c>
      <c r="H2233" s="17" t="s">
        <v>1671</v>
      </c>
      <c r="I2233" s="15" t="s">
        <v>1672</v>
      </c>
      <c r="J2233" s="17" t="s">
        <v>1673</v>
      </c>
      <c r="K2233" s="15" t="s">
        <v>1674</v>
      </c>
      <c r="L2233" s="15" t="s">
        <v>1675</v>
      </c>
    </row>
    <row r="2234" ht="22.5" spans="1:12">
      <c r="A2234" s="15"/>
      <c r="B2234" s="15"/>
      <c r="C2234" s="16"/>
      <c r="D2234" s="15"/>
      <c r="E2234" s="15" t="s">
        <v>1676</v>
      </c>
      <c r="F2234" s="15" t="s">
        <v>1677</v>
      </c>
      <c r="G2234" s="15" t="s">
        <v>1678</v>
      </c>
      <c r="H2234" s="17" t="s">
        <v>1671</v>
      </c>
      <c r="I2234" s="15" t="s">
        <v>1672</v>
      </c>
      <c r="J2234" s="17" t="s">
        <v>1673</v>
      </c>
      <c r="K2234" s="15" t="s">
        <v>1679</v>
      </c>
      <c r="L2234" s="15" t="s">
        <v>1675</v>
      </c>
    </row>
    <row r="2235" ht="33.75" spans="1:12">
      <c r="A2235" s="15"/>
      <c r="B2235" s="15" t="s">
        <v>3196</v>
      </c>
      <c r="C2235" s="16">
        <v>3</v>
      </c>
      <c r="D2235" s="15"/>
      <c r="E2235" s="15"/>
      <c r="F2235" s="15"/>
      <c r="G2235" s="15"/>
      <c r="H2235" s="17"/>
      <c r="I2235" s="15"/>
      <c r="J2235" s="17"/>
      <c r="K2235" s="15"/>
      <c r="L2235" s="15"/>
    </row>
    <row r="2236" ht="22.5" spans="1:12">
      <c r="A2236" s="15"/>
      <c r="B2236" s="15" t="s">
        <v>3197</v>
      </c>
      <c r="C2236" s="16">
        <v>9</v>
      </c>
      <c r="D2236" s="15" t="s">
        <v>3198</v>
      </c>
      <c r="E2236" s="15" t="s">
        <v>1668</v>
      </c>
      <c r="F2236" s="15" t="s">
        <v>1669</v>
      </c>
      <c r="G2236" s="15" t="s">
        <v>3199</v>
      </c>
      <c r="H2236" s="17" t="s">
        <v>1688</v>
      </c>
      <c r="I2236" s="15" t="s">
        <v>2096</v>
      </c>
      <c r="J2236" s="17" t="s">
        <v>3200</v>
      </c>
      <c r="K2236" s="15" t="s">
        <v>1691</v>
      </c>
      <c r="L2236" s="15" t="s">
        <v>1675</v>
      </c>
    </row>
    <row r="2237" ht="22.5" spans="1:12">
      <c r="A2237" s="15"/>
      <c r="B2237" s="15"/>
      <c r="C2237" s="16"/>
      <c r="D2237" s="15"/>
      <c r="E2237" s="15"/>
      <c r="F2237" s="15"/>
      <c r="G2237" s="15" t="s">
        <v>3201</v>
      </c>
      <c r="H2237" s="17" t="s">
        <v>1688</v>
      </c>
      <c r="I2237" s="15" t="s">
        <v>3202</v>
      </c>
      <c r="J2237" s="17" t="s">
        <v>1979</v>
      </c>
      <c r="K2237" s="15" t="s">
        <v>1697</v>
      </c>
      <c r="L2237" s="15" t="s">
        <v>1675</v>
      </c>
    </row>
    <row r="2238" ht="22.5" spans="1:12">
      <c r="A2238" s="15"/>
      <c r="B2238" s="15"/>
      <c r="C2238" s="16"/>
      <c r="D2238" s="15"/>
      <c r="E2238" s="15"/>
      <c r="F2238" s="15" t="s">
        <v>1693</v>
      </c>
      <c r="G2238" s="15" t="s">
        <v>3203</v>
      </c>
      <c r="H2238" s="17" t="s">
        <v>1671</v>
      </c>
      <c r="I2238" s="15" t="s">
        <v>1672</v>
      </c>
      <c r="J2238" s="17" t="s">
        <v>1673</v>
      </c>
      <c r="K2238" s="15" t="s">
        <v>1691</v>
      </c>
      <c r="L2238" s="15"/>
    </row>
    <row r="2239" ht="22.5" spans="1:12">
      <c r="A2239" s="15"/>
      <c r="B2239" s="15"/>
      <c r="C2239" s="16"/>
      <c r="D2239" s="15"/>
      <c r="E2239" s="15"/>
      <c r="F2239" s="15" t="s">
        <v>1698</v>
      </c>
      <c r="G2239" s="15" t="s">
        <v>3204</v>
      </c>
      <c r="H2239" s="17" t="s">
        <v>1695</v>
      </c>
      <c r="I2239" s="15" t="s">
        <v>2172</v>
      </c>
      <c r="J2239" s="17"/>
      <c r="K2239" s="15" t="s">
        <v>1697</v>
      </c>
      <c r="L2239" s="15" t="s">
        <v>1675</v>
      </c>
    </row>
    <row r="2240" ht="33.75" spans="1:12">
      <c r="A2240" s="15"/>
      <c r="B2240" s="15"/>
      <c r="C2240" s="16"/>
      <c r="D2240" s="15"/>
      <c r="E2240" s="15" t="s">
        <v>1676</v>
      </c>
      <c r="F2240" s="15" t="s">
        <v>1677</v>
      </c>
      <c r="G2240" s="15" t="s">
        <v>3205</v>
      </c>
      <c r="H2240" s="17" t="s">
        <v>1695</v>
      </c>
      <c r="I2240" s="15" t="s">
        <v>3206</v>
      </c>
      <c r="J2240" s="17"/>
      <c r="K2240" s="15" t="s">
        <v>1691</v>
      </c>
      <c r="L2240" s="15" t="s">
        <v>1675</v>
      </c>
    </row>
    <row r="2241" ht="22.5" spans="1:12">
      <c r="A2241" s="15"/>
      <c r="B2241" s="15"/>
      <c r="C2241" s="16"/>
      <c r="D2241" s="15"/>
      <c r="E2241" s="15" t="s">
        <v>1702</v>
      </c>
      <c r="F2241" s="15" t="s">
        <v>1702</v>
      </c>
      <c r="G2241" s="15" t="s">
        <v>3207</v>
      </c>
      <c r="H2241" s="17" t="s">
        <v>1688</v>
      </c>
      <c r="I2241" s="15" t="s">
        <v>1705</v>
      </c>
      <c r="J2241" s="17" t="s">
        <v>1673</v>
      </c>
      <c r="K2241" s="15" t="s">
        <v>1691</v>
      </c>
      <c r="L2241" s="15" t="s">
        <v>1675</v>
      </c>
    </row>
    <row r="2242" ht="22.5" spans="1:12">
      <c r="A2242" s="15"/>
      <c r="B2242" s="15"/>
      <c r="C2242" s="16"/>
      <c r="D2242" s="15"/>
      <c r="E2242" s="15" t="s">
        <v>1706</v>
      </c>
      <c r="F2242" s="15" t="s">
        <v>1707</v>
      </c>
      <c r="G2242" s="15" t="s">
        <v>3208</v>
      </c>
      <c r="H2242" s="17" t="s">
        <v>1709</v>
      </c>
      <c r="I2242" s="15" t="s">
        <v>1672</v>
      </c>
      <c r="J2242" s="17" t="s">
        <v>1673</v>
      </c>
      <c r="K2242" s="15" t="s">
        <v>1691</v>
      </c>
      <c r="L2242" s="15" t="s">
        <v>1711</v>
      </c>
    </row>
    <row r="2243" ht="56.25" spans="1:12">
      <c r="A2243" s="15"/>
      <c r="B2243" s="15" t="s">
        <v>3209</v>
      </c>
      <c r="C2243" s="16">
        <v>75</v>
      </c>
      <c r="D2243" s="15" t="s">
        <v>3210</v>
      </c>
      <c r="E2243" s="15" t="s">
        <v>1668</v>
      </c>
      <c r="F2243" s="15" t="s">
        <v>1669</v>
      </c>
      <c r="G2243" s="15" t="s">
        <v>3211</v>
      </c>
      <c r="H2243" s="17" t="s">
        <v>1671</v>
      </c>
      <c r="I2243" s="15" t="s">
        <v>1717</v>
      </c>
      <c r="J2243" s="17" t="s">
        <v>1803</v>
      </c>
      <c r="K2243" s="15" t="s">
        <v>1697</v>
      </c>
      <c r="L2243" s="15"/>
    </row>
    <row r="2244" ht="33.75" spans="1:12">
      <c r="A2244" s="15"/>
      <c r="B2244" s="15"/>
      <c r="C2244" s="16"/>
      <c r="D2244" s="15"/>
      <c r="E2244" s="15"/>
      <c r="F2244" s="15" t="s">
        <v>1693</v>
      </c>
      <c r="G2244" s="15" t="s">
        <v>3212</v>
      </c>
      <c r="H2244" s="17" t="s">
        <v>1671</v>
      </c>
      <c r="I2244" s="15" t="s">
        <v>1705</v>
      </c>
      <c r="J2244" s="17" t="s">
        <v>1673</v>
      </c>
      <c r="K2244" s="15" t="s">
        <v>1815</v>
      </c>
      <c r="L2244" s="15"/>
    </row>
    <row r="2245" ht="22.5" spans="1:12">
      <c r="A2245" s="15"/>
      <c r="B2245" s="15"/>
      <c r="C2245" s="16"/>
      <c r="D2245" s="15"/>
      <c r="E2245" s="15"/>
      <c r="F2245" s="15" t="s">
        <v>1698</v>
      </c>
      <c r="G2245" s="15" t="s">
        <v>3213</v>
      </c>
      <c r="H2245" s="17" t="s">
        <v>1688</v>
      </c>
      <c r="I2245" s="15" t="s">
        <v>1738</v>
      </c>
      <c r="J2245" s="17" t="s">
        <v>1853</v>
      </c>
      <c r="K2245" s="15" t="s">
        <v>1815</v>
      </c>
      <c r="L2245" s="15"/>
    </row>
    <row r="2246" ht="33.75" spans="1:12">
      <c r="A2246" s="15"/>
      <c r="B2246" s="15"/>
      <c r="C2246" s="16"/>
      <c r="D2246" s="15"/>
      <c r="E2246" s="15" t="s">
        <v>1676</v>
      </c>
      <c r="F2246" s="15" t="s">
        <v>1677</v>
      </c>
      <c r="G2246" s="15" t="s">
        <v>3214</v>
      </c>
      <c r="H2246" s="17" t="s">
        <v>1695</v>
      </c>
      <c r="I2246" s="15" t="s">
        <v>2418</v>
      </c>
      <c r="J2246" s="17"/>
      <c r="K2246" s="15" t="s">
        <v>1697</v>
      </c>
      <c r="L2246" s="15"/>
    </row>
    <row r="2247" ht="45" spans="1:12">
      <c r="A2247" s="15"/>
      <c r="B2247" s="15"/>
      <c r="C2247" s="16"/>
      <c r="D2247" s="15"/>
      <c r="E2247" s="15" t="s">
        <v>1702</v>
      </c>
      <c r="F2247" s="15" t="s">
        <v>1702</v>
      </c>
      <c r="G2247" s="15" t="s">
        <v>3215</v>
      </c>
      <c r="H2247" s="17" t="s">
        <v>1688</v>
      </c>
      <c r="I2247" s="15" t="s">
        <v>1705</v>
      </c>
      <c r="J2247" s="17" t="s">
        <v>1673</v>
      </c>
      <c r="K2247" s="15" t="s">
        <v>1691</v>
      </c>
      <c r="L2247" s="15"/>
    </row>
    <row r="2248" ht="22.5" spans="1:12">
      <c r="A2248" s="15"/>
      <c r="B2248" s="15"/>
      <c r="C2248" s="16"/>
      <c r="D2248" s="15"/>
      <c r="E2248" s="15" t="s">
        <v>1706</v>
      </c>
      <c r="F2248" s="15" t="s">
        <v>1707</v>
      </c>
      <c r="G2248" s="15" t="s">
        <v>3216</v>
      </c>
      <c r="H2248" s="17" t="s">
        <v>1709</v>
      </c>
      <c r="I2248" s="15" t="s">
        <v>1911</v>
      </c>
      <c r="J2248" s="17" t="s">
        <v>1710</v>
      </c>
      <c r="K2248" s="15" t="s">
        <v>1691</v>
      </c>
      <c r="L2248" s="15"/>
    </row>
    <row r="2249" ht="22.5" spans="1:12">
      <c r="A2249" s="15"/>
      <c r="B2249" s="15" t="s">
        <v>3217</v>
      </c>
      <c r="C2249" s="16">
        <v>8</v>
      </c>
      <c r="D2249" s="15" t="s">
        <v>3218</v>
      </c>
      <c r="E2249" s="15" t="s">
        <v>1668</v>
      </c>
      <c r="F2249" s="15" t="s">
        <v>1669</v>
      </c>
      <c r="G2249" s="15" t="s">
        <v>3219</v>
      </c>
      <c r="H2249" s="17" t="s">
        <v>1688</v>
      </c>
      <c r="I2249" s="15" t="s">
        <v>1852</v>
      </c>
      <c r="J2249" s="17" t="s">
        <v>1730</v>
      </c>
      <c r="K2249" s="15" t="s">
        <v>1697</v>
      </c>
      <c r="L2249" s="15" t="s">
        <v>1675</v>
      </c>
    </row>
    <row r="2250" spans="1:12">
      <c r="A2250" s="15"/>
      <c r="B2250" s="15"/>
      <c r="C2250" s="16"/>
      <c r="D2250" s="15"/>
      <c r="E2250" s="15"/>
      <c r="F2250" s="15" t="s">
        <v>1693</v>
      </c>
      <c r="G2250" s="15" t="s">
        <v>3220</v>
      </c>
      <c r="H2250" s="17" t="s">
        <v>1695</v>
      </c>
      <c r="I2250" s="15" t="s">
        <v>2001</v>
      </c>
      <c r="J2250" s="17"/>
      <c r="K2250" s="15" t="s">
        <v>1691</v>
      </c>
      <c r="L2250" s="15"/>
    </row>
    <row r="2251" ht="22.5" spans="1:12">
      <c r="A2251" s="15"/>
      <c r="B2251" s="15"/>
      <c r="C2251" s="16"/>
      <c r="D2251" s="15"/>
      <c r="E2251" s="15"/>
      <c r="F2251" s="15" t="s">
        <v>1698</v>
      </c>
      <c r="G2251" s="15" t="s">
        <v>1971</v>
      </c>
      <c r="H2251" s="17" t="s">
        <v>1695</v>
      </c>
      <c r="I2251" s="15" t="s">
        <v>2158</v>
      </c>
      <c r="J2251" s="17"/>
      <c r="K2251" s="15" t="s">
        <v>1691</v>
      </c>
      <c r="L2251" s="15"/>
    </row>
    <row r="2252" ht="45" spans="1:12">
      <c r="A2252" s="15"/>
      <c r="B2252" s="15"/>
      <c r="C2252" s="16"/>
      <c r="D2252" s="15"/>
      <c r="E2252" s="15" t="s">
        <v>1676</v>
      </c>
      <c r="F2252" s="15" t="s">
        <v>1677</v>
      </c>
      <c r="G2252" s="15" t="s">
        <v>3221</v>
      </c>
      <c r="H2252" s="17" t="s">
        <v>1695</v>
      </c>
      <c r="I2252" s="15" t="s">
        <v>1701</v>
      </c>
      <c r="J2252" s="17"/>
      <c r="K2252" s="15" t="s">
        <v>1697</v>
      </c>
      <c r="L2252" s="15" t="s">
        <v>1675</v>
      </c>
    </row>
    <row r="2253" ht="22.5" spans="1:12">
      <c r="A2253" s="15"/>
      <c r="B2253" s="15"/>
      <c r="C2253" s="16"/>
      <c r="D2253" s="15"/>
      <c r="E2253" s="15" t="s">
        <v>1702</v>
      </c>
      <c r="F2253" s="15" t="s">
        <v>1703</v>
      </c>
      <c r="G2253" s="15" t="s">
        <v>2557</v>
      </c>
      <c r="H2253" s="17" t="s">
        <v>1688</v>
      </c>
      <c r="I2253" s="15" t="s">
        <v>1705</v>
      </c>
      <c r="J2253" s="17" t="s">
        <v>1673</v>
      </c>
      <c r="K2253" s="15" t="s">
        <v>1691</v>
      </c>
      <c r="L2253" s="15" t="s">
        <v>1675</v>
      </c>
    </row>
    <row r="2254" ht="22.5" spans="1:12">
      <c r="A2254" s="15"/>
      <c r="B2254" s="15"/>
      <c r="C2254" s="16"/>
      <c r="D2254" s="15"/>
      <c r="E2254" s="15" t="s">
        <v>1706</v>
      </c>
      <c r="F2254" s="15" t="s">
        <v>1707</v>
      </c>
      <c r="G2254" s="15" t="s">
        <v>3222</v>
      </c>
      <c r="H2254" s="17" t="s">
        <v>1709</v>
      </c>
      <c r="I2254" s="15" t="s">
        <v>1823</v>
      </c>
      <c r="J2254" s="17" t="s">
        <v>1710</v>
      </c>
      <c r="K2254" s="15" t="s">
        <v>1717</v>
      </c>
      <c r="L2254" s="15" t="s">
        <v>1711</v>
      </c>
    </row>
    <row r="2255" ht="22.5" spans="1:12">
      <c r="A2255" s="15"/>
      <c r="B2255" s="15"/>
      <c r="C2255" s="16"/>
      <c r="D2255" s="15"/>
      <c r="E2255" s="15"/>
      <c r="F2255" s="15"/>
      <c r="G2255" s="15" t="s">
        <v>3223</v>
      </c>
      <c r="H2255" s="17" t="s">
        <v>1709</v>
      </c>
      <c r="I2255" s="15" t="s">
        <v>1823</v>
      </c>
      <c r="J2255" s="17" t="s">
        <v>1710</v>
      </c>
      <c r="K2255" s="15" t="s">
        <v>1717</v>
      </c>
      <c r="L2255" s="15" t="s">
        <v>1711</v>
      </c>
    </row>
    <row r="2256" ht="22.5" spans="1:12">
      <c r="A2256" s="15"/>
      <c r="B2256" s="15"/>
      <c r="C2256" s="16"/>
      <c r="D2256" s="15"/>
      <c r="E2256" s="15"/>
      <c r="F2256" s="15"/>
      <c r="G2256" s="15" t="s">
        <v>3224</v>
      </c>
      <c r="H2256" s="17" t="s">
        <v>1709</v>
      </c>
      <c r="I2256" s="15" t="s">
        <v>1823</v>
      </c>
      <c r="J2256" s="17" t="s">
        <v>1710</v>
      </c>
      <c r="K2256" s="15" t="s">
        <v>1717</v>
      </c>
      <c r="L2256" s="15" t="s">
        <v>1711</v>
      </c>
    </row>
    <row r="2257" ht="22.5" spans="1:12">
      <c r="A2257" s="15"/>
      <c r="B2257" s="15"/>
      <c r="C2257" s="16"/>
      <c r="D2257" s="15"/>
      <c r="E2257" s="15"/>
      <c r="F2257" s="15"/>
      <c r="G2257" s="15" t="s">
        <v>3225</v>
      </c>
      <c r="H2257" s="17" t="s">
        <v>1709</v>
      </c>
      <c r="I2257" s="15" t="s">
        <v>1823</v>
      </c>
      <c r="J2257" s="17" t="s">
        <v>1710</v>
      </c>
      <c r="K2257" s="15" t="s">
        <v>1717</v>
      </c>
      <c r="L2257" s="15" t="s">
        <v>1711</v>
      </c>
    </row>
    <row r="2258" spans="1:12">
      <c r="A2258" s="15"/>
      <c r="B2258" s="15" t="s">
        <v>1714</v>
      </c>
      <c r="C2258" s="16">
        <v>32.66</v>
      </c>
      <c r="D2258" s="15" t="s">
        <v>1715</v>
      </c>
      <c r="E2258" s="15" t="s">
        <v>1668</v>
      </c>
      <c r="F2258" s="15" t="s">
        <v>1669</v>
      </c>
      <c r="G2258" s="15" t="s">
        <v>1716</v>
      </c>
      <c r="H2258" s="17" t="s">
        <v>1709</v>
      </c>
      <c r="I2258" s="15" t="s">
        <v>1717</v>
      </c>
      <c r="J2258" s="17" t="s">
        <v>1690</v>
      </c>
      <c r="K2258" s="15" t="s">
        <v>1697</v>
      </c>
      <c r="L2258" s="15" t="s">
        <v>1711</v>
      </c>
    </row>
    <row r="2259" ht="56.25" spans="1:12">
      <c r="A2259" s="15"/>
      <c r="B2259" s="15"/>
      <c r="C2259" s="16"/>
      <c r="D2259" s="15"/>
      <c r="E2259" s="15"/>
      <c r="F2259" s="15" t="s">
        <v>1693</v>
      </c>
      <c r="G2259" s="15" t="s">
        <v>1718</v>
      </c>
      <c r="H2259" s="17" t="s">
        <v>1709</v>
      </c>
      <c r="I2259" s="15" t="s">
        <v>1717</v>
      </c>
      <c r="J2259" s="17" t="s">
        <v>1673</v>
      </c>
      <c r="K2259" s="15" t="s">
        <v>1679</v>
      </c>
      <c r="L2259" s="15" t="s">
        <v>1711</v>
      </c>
    </row>
    <row r="2260" ht="78.75" spans="1:12">
      <c r="A2260" s="15"/>
      <c r="B2260" s="15"/>
      <c r="C2260" s="16"/>
      <c r="D2260" s="15"/>
      <c r="E2260" s="15" t="s">
        <v>1676</v>
      </c>
      <c r="F2260" s="15" t="s">
        <v>1719</v>
      </c>
      <c r="G2260" s="15" t="s">
        <v>1720</v>
      </c>
      <c r="H2260" s="17" t="s">
        <v>1709</v>
      </c>
      <c r="I2260" s="15" t="s">
        <v>1672</v>
      </c>
      <c r="J2260" s="17" t="s">
        <v>1673</v>
      </c>
      <c r="K2260" s="15" t="s">
        <v>1697</v>
      </c>
      <c r="L2260" s="15" t="s">
        <v>1711</v>
      </c>
    </row>
    <row r="2261" spans="1:12">
      <c r="A2261" s="15"/>
      <c r="B2261" s="15"/>
      <c r="C2261" s="16"/>
      <c r="D2261" s="15"/>
      <c r="E2261" s="15"/>
      <c r="F2261" s="15" t="s">
        <v>1677</v>
      </c>
      <c r="G2261" s="15" t="s">
        <v>1721</v>
      </c>
      <c r="H2261" s="17" t="s">
        <v>1671</v>
      </c>
      <c r="I2261" s="15" t="s">
        <v>1672</v>
      </c>
      <c r="J2261" s="17" t="s">
        <v>1673</v>
      </c>
      <c r="K2261" s="15" t="s">
        <v>1697</v>
      </c>
      <c r="L2261" s="15" t="s">
        <v>1675</v>
      </c>
    </row>
    <row r="2262" ht="22.5" spans="1:12">
      <c r="A2262" s="15"/>
      <c r="B2262" s="15" t="s">
        <v>2778</v>
      </c>
      <c r="C2262" s="16">
        <v>6.8016</v>
      </c>
      <c r="D2262" s="15" t="s">
        <v>1667</v>
      </c>
      <c r="E2262" s="15" t="s">
        <v>1668</v>
      </c>
      <c r="F2262" s="15" t="s">
        <v>1669</v>
      </c>
      <c r="G2262" s="15" t="s">
        <v>1670</v>
      </c>
      <c r="H2262" s="17" t="s">
        <v>1671</v>
      </c>
      <c r="I2262" s="15" t="s">
        <v>1672</v>
      </c>
      <c r="J2262" s="17" t="s">
        <v>1673</v>
      </c>
      <c r="K2262" s="15" t="s">
        <v>1674</v>
      </c>
      <c r="L2262" s="15" t="s">
        <v>1675</v>
      </c>
    </row>
    <row r="2263" ht="22.5" spans="1:12">
      <c r="A2263" s="15"/>
      <c r="B2263" s="15"/>
      <c r="C2263" s="16"/>
      <c r="D2263" s="15"/>
      <c r="E2263" s="15" t="s">
        <v>1676</v>
      </c>
      <c r="F2263" s="15" t="s">
        <v>1677</v>
      </c>
      <c r="G2263" s="15" t="s">
        <v>1678</v>
      </c>
      <c r="H2263" s="17" t="s">
        <v>1671</v>
      </c>
      <c r="I2263" s="15" t="s">
        <v>1672</v>
      </c>
      <c r="J2263" s="17" t="s">
        <v>1673</v>
      </c>
      <c r="K2263" s="15" t="s">
        <v>1679</v>
      </c>
      <c r="L2263" s="15" t="s">
        <v>1675</v>
      </c>
    </row>
    <row r="2264" ht="22.5" spans="1:12">
      <c r="A2264" s="15"/>
      <c r="B2264" s="15" t="s">
        <v>1722</v>
      </c>
      <c r="C2264" s="16">
        <v>28.77862</v>
      </c>
      <c r="D2264" s="15" t="s">
        <v>1667</v>
      </c>
      <c r="E2264" s="15" t="s">
        <v>1668</v>
      </c>
      <c r="F2264" s="15" t="s">
        <v>1669</v>
      </c>
      <c r="G2264" s="15" t="s">
        <v>1670</v>
      </c>
      <c r="H2264" s="17" t="s">
        <v>1671</v>
      </c>
      <c r="I2264" s="15" t="s">
        <v>1672</v>
      </c>
      <c r="J2264" s="17" t="s">
        <v>1673</v>
      </c>
      <c r="K2264" s="15" t="s">
        <v>1674</v>
      </c>
      <c r="L2264" s="15" t="s">
        <v>1675</v>
      </c>
    </row>
    <row r="2265" ht="22.5" spans="1:12">
      <c r="A2265" s="15"/>
      <c r="B2265" s="15"/>
      <c r="C2265" s="16"/>
      <c r="D2265" s="15"/>
      <c r="E2265" s="15" t="s">
        <v>1676</v>
      </c>
      <c r="F2265" s="15" t="s">
        <v>1677</v>
      </c>
      <c r="G2265" s="15" t="s">
        <v>1678</v>
      </c>
      <c r="H2265" s="17" t="s">
        <v>1671</v>
      </c>
      <c r="I2265" s="15" t="s">
        <v>1672</v>
      </c>
      <c r="J2265" s="17" t="s">
        <v>1673</v>
      </c>
      <c r="K2265" s="15" t="s">
        <v>1679</v>
      </c>
      <c r="L2265" s="15" t="s">
        <v>1675</v>
      </c>
    </row>
    <row r="2266" ht="22.5" spans="1:12">
      <c r="A2266" s="15"/>
      <c r="B2266" s="15" t="s">
        <v>1723</v>
      </c>
      <c r="C2266" s="16">
        <v>26.8666</v>
      </c>
      <c r="D2266" s="15"/>
      <c r="E2266" s="15"/>
      <c r="F2266" s="15"/>
      <c r="G2266" s="15"/>
      <c r="H2266" s="17"/>
      <c r="I2266" s="15"/>
      <c r="J2266" s="17"/>
      <c r="K2266" s="15"/>
      <c r="L2266" s="15"/>
    </row>
    <row r="2267" ht="33.75" spans="1:12">
      <c r="A2267" s="15"/>
      <c r="B2267" s="15" t="s">
        <v>1724</v>
      </c>
      <c r="C2267" s="16">
        <v>3.42</v>
      </c>
      <c r="D2267" s="15"/>
      <c r="E2267" s="15"/>
      <c r="F2267" s="15"/>
      <c r="G2267" s="15"/>
      <c r="H2267" s="17"/>
      <c r="I2267" s="15"/>
      <c r="J2267" s="17"/>
      <c r="K2267" s="15"/>
      <c r="L2267" s="15"/>
    </row>
    <row r="2268" ht="22.5" spans="1:12">
      <c r="A2268" s="15" t="s">
        <v>3226</v>
      </c>
      <c r="B2268" s="15" t="s">
        <v>1683</v>
      </c>
      <c r="C2268" s="16">
        <v>77.187022</v>
      </c>
      <c r="D2268" s="15" t="s">
        <v>1667</v>
      </c>
      <c r="E2268" s="15" t="s">
        <v>1668</v>
      </c>
      <c r="F2268" s="15" t="s">
        <v>1669</v>
      </c>
      <c r="G2268" s="15" t="s">
        <v>1670</v>
      </c>
      <c r="H2268" s="17" t="s">
        <v>1671</v>
      </c>
      <c r="I2268" s="15" t="s">
        <v>1672</v>
      </c>
      <c r="J2268" s="17" t="s">
        <v>1673</v>
      </c>
      <c r="K2268" s="15" t="s">
        <v>1674</v>
      </c>
      <c r="L2268" s="15" t="s">
        <v>1675</v>
      </c>
    </row>
    <row r="2269" ht="22.5" spans="1:12">
      <c r="A2269" s="15"/>
      <c r="B2269" s="15"/>
      <c r="C2269" s="16"/>
      <c r="D2269" s="15"/>
      <c r="E2269" s="15" t="s">
        <v>1676</v>
      </c>
      <c r="F2269" s="15" t="s">
        <v>1677</v>
      </c>
      <c r="G2269" s="15" t="s">
        <v>1678</v>
      </c>
      <c r="H2269" s="17" t="s">
        <v>1671</v>
      </c>
      <c r="I2269" s="15" t="s">
        <v>1672</v>
      </c>
      <c r="J2269" s="17" t="s">
        <v>1673</v>
      </c>
      <c r="K2269" s="15" t="s">
        <v>1679</v>
      </c>
      <c r="L2269" s="15" t="s">
        <v>1675</v>
      </c>
    </row>
    <row r="2270" ht="22.5" spans="1:12">
      <c r="A2270" s="15"/>
      <c r="B2270" s="15" t="s">
        <v>1684</v>
      </c>
      <c r="C2270" s="16">
        <v>120.1599</v>
      </c>
      <c r="D2270" s="15" t="s">
        <v>1667</v>
      </c>
      <c r="E2270" s="15" t="s">
        <v>1668</v>
      </c>
      <c r="F2270" s="15" t="s">
        <v>1669</v>
      </c>
      <c r="G2270" s="15" t="s">
        <v>1670</v>
      </c>
      <c r="H2270" s="17" t="s">
        <v>1671</v>
      </c>
      <c r="I2270" s="15" t="s">
        <v>1672</v>
      </c>
      <c r="J2270" s="17" t="s">
        <v>1673</v>
      </c>
      <c r="K2270" s="15" t="s">
        <v>1674</v>
      </c>
      <c r="L2270" s="15" t="s">
        <v>1675</v>
      </c>
    </row>
    <row r="2271" ht="22.5" spans="1:12">
      <c r="A2271" s="15"/>
      <c r="B2271" s="15"/>
      <c r="C2271" s="16"/>
      <c r="D2271" s="15"/>
      <c r="E2271" s="15" t="s">
        <v>1676</v>
      </c>
      <c r="F2271" s="15" t="s">
        <v>1677</v>
      </c>
      <c r="G2271" s="15" t="s">
        <v>1678</v>
      </c>
      <c r="H2271" s="17" t="s">
        <v>1671</v>
      </c>
      <c r="I2271" s="15" t="s">
        <v>1672</v>
      </c>
      <c r="J2271" s="17" t="s">
        <v>1673</v>
      </c>
      <c r="K2271" s="15" t="s">
        <v>1679</v>
      </c>
      <c r="L2271" s="15" t="s">
        <v>1675</v>
      </c>
    </row>
    <row r="2272" spans="1:12">
      <c r="A2272" s="15"/>
      <c r="B2272" s="15" t="s">
        <v>1714</v>
      </c>
      <c r="C2272" s="16">
        <v>13.632</v>
      </c>
      <c r="D2272" s="15" t="s">
        <v>1715</v>
      </c>
      <c r="E2272" s="15" t="s">
        <v>1668</v>
      </c>
      <c r="F2272" s="15" t="s">
        <v>1669</v>
      </c>
      <c r="G2272" s="15" t="s">
        <v>1716</v>
      </c>
      <c r="H2272" s="17" t="s">
        <v>1709</v>
      </c>
      <c r="I2272" s="15" t="s">
        <v>1717</v>
      </c>
      <c r="J2272" s="17" t="s">
        <v>1690</v>
      </c>
      <c r="K2272" s="15" t="s">
        <v>1697</v>
      </c>
      <c r="L2272" s="15" t="s">
        <v>1711</v>
      </c>
    </row>
    <row r="2273" ht="56.25" spans="1:12">
      <c r="A2273" s="15"/>
      <c r="B2273" s="15"/>
      <c r="C2273" s="16"/>
      <c r="D2273" s="15"/>
      <c r="E2273" s="15"/>
      <c r="F2273" s="15" t="s">
        <v>1693</v>
      </c>
      <c r="G2273" s="15" t="s">
        <v>1718</v>
      </c>
      <c r="H2273" s="17" t="s">
        <v>1709</v>
      </c>
      <c r="I2273" s="15" t="s">
        <v>1717</v>
      </c>
      <c r="J2273" s="17" t="s">
        <v>1673</v>
      </c>
      <c r="K2273" s="15" t="s">
        <v>1679</v>
      </c>
      <c r="L2273" s="15" t="s">
        <v>1711</v>
      </c>
    </row>
    <row r="2274" ht="78.75" spans="1:12">
      <c r="A2274" s="15"/>
      <c r="B2274" s="15"/>
      <c r="C2274" s="16"/>
      <c r="D2274" s="15"/>
      <c r="E2274" s="15" t="s">
        <v>1676</v>
      </c>
      <c r="F2274" s="15" t="s">
        <v>1719</v>
      </c>
      <c r="G2274" s="15" t="s">
        <v>1720</v>
      </c>
      <c r="H2274" s="17" t="s">
        <v>1709</v>
      </c>
      <c r="I2274" s="15" t="s">
        <v>1672</v>
      </c>
      <c r="J2274" s="17" t="s">
        <v>1673</v>
      </c>
      <c r="K2274" s="15" t="s">
        <v>1697</v>
      </c>
      <c r="L2274" s="15" t="s">
        <v>1711</v>
      </c>
    </row>
    <row r="2275" spans="1:12">
      <c r="A2275" s="15"/>
      <c r="B2275" s="15"/>
      <c r="C2275" s="16"/>
      <c r="D2275" s="15"/>
      <c r="E2275" s="15"/>
      <c r="F2275" s="15" t="s">
        <v>1677</v>
      </c>
      <c r="G2275" s="15" t="s">
        <v>1721</v>
      </c>
      <c r="H2275" s="17" t="s">
        <v>1671</v>
      </c>
      <c r="I2275" s="15" t="s">
        <v>1672</v>
      </c>
      <c r="J2275" s="17" t="s">
        <v>1673</v>
      </c>
      <c r="K2275" s="15" t="s">
        <v>1697</v>
      </c>
      <c r="L2275" s="15" t="s">
        <v>1675</v>
      </c>
    </row>
    <row r="2276" ht="22.5" spans="1:12">
      <c r="A2276" s="15"/>
      <c r="B2276" s="15" t="s">
        <v>1740</v>
      </c>
      <c r="C2276" s="16">
        <v>38.94</v>
      </c>
      <c r="D2276" s="15" t="s">
        <v>1667</v>
      </c>
      <c r="E2276" s="15" t="s">
        <v>1668</v>
      </c>
      <c r="F2276" s="15" t="s">
        <v>1669</v>
      </c>
      <c r="G2276" s="15" t="s">
        <v>1670</v>
      </c>
      <c r="H2276" s="17" t="s">
        <v>1671</v>
      </c>
      <c r="I2276" s="15" t="s">
        <v>1672</v>
      </c>
      <c r="J2276" s="17" t="s">
        <v>1673</v>
      </c>
      <c r="K2276" s="15" t="s">
        <v>1674</v>
      </c>
      <c r="L2276" s="15" t="s">
        <v>1675</v>
      </c>
    </row>
    <row r="2277" ht="22.5" spans="1:12">
      <c r="A2277" s="15"/>
      <c r="B2277" s="15"/>
      <c r="C2277" s="16"/>
      <c r="D2277" s="15"/>
      <c r="E2277" s="15" t="s">
        <v>1676</v>
      </c>
      <c r="F2277" s="15" t="s">
        <v>1677</v>
      </c>
      <c r="G2277" s="15" t="s">
        <v>1678</v>
      </c>
      <c r="H2277" s="17" t="s">
        <v>1671</v>
      </c>
      <c r="I2277" s="15" t="s">
        <v>1672</v>
      </c>
      <c r="J2277" s="17" t="s">
        <v>1673</v>
      </c>
      <c r="K2277" s="15" t="s">
        <v>1679</v>
      </c>
      <c r="L2277" s="15" t="s">
        <v>1675</v>
      </c>
    </row>
    <row r="2278" ht="22.5" spans="1:12">
      <c r="A2278" s="15"/>
      <c r="B2278" s="15" t="s">
        <v>1741</v>
      </c>
      <c r="C2278" s="16">
        <v>18.2</v>
      </c>
      <c r="D2278" s="15"/>
      <c r="E2278" s="15"/>
      <c r="F2278" s="15"/>
      <c r="G2278" s="15"/>
      <c r="H2278" s="17"/>
      <c r="I2278" s="15"/>
      <c r="J2278" s="17"/>
      <c r="K2278" s="15"/>
      <c r="L2278" s="15"/>
    </row>
    <row r="2279" ht="33.75" spans="1:12">
      <c r="A2279" s="15"/>
      <c r="B2279" s="15" t="s">
        <v>1724</v>
      </c>
      <c r="C2279" s="16">
        <v>2.08</v>
      </c>
      <c r="D2279" s="15"/>
      <c r="E2279" s="15"/>
      <c r="F2279" s="15"/>
      <c r="G2279" s="15"/>
      <c r="H2279" s="17"/>
      <c r="I2279" s="15"/>
      <c r="J2279" s="17"/>
      <c r="K2279" s="15"/>
      <c r="L2279" s="15"/>
    </row>
    <row r="2280" ht="22.5" spans="1:12">
      <c r="A2280" s="12" t="s">
        <v>3227</v>
      </c>
      <c r="B2280" s="13"/>
      <c r="C2280" s="14">
        <v>920.318882</v>
      </c>
      <c r="D2280" s="13"/>
      <c r="E2280" s="13"/>
      <c r="F2280" s="13"/>
      <c r="G2280" s="13"/>
      <c r="H2280" s="13"/>
      <c r="I2280" s="13"/>
      <c r="J2280" s="13"/>
      <c r="K2280" s="13"/>
      <c r="L2280" s="13"/>
    </row>
    <row r="2281" ht="22.5" spans="1:12">
      <c r="A2281" s="15" t="s">
        <v>3228</v>
      </c>
      <c r="B2281" s="15" t="s">
        <v>3194</v>
      </c>
      <c r="C2281" s="16">
        <v>74.500908</v>
      </c>
      <c r="D2281" s="15" t="s">
        <v>1667</v>
      </c>
      <c r="E2281" s="15" t="s">
        <v>1668</v>
      </c>
      <c r="F2281" s="15" t="s">
        <v>1669</v>
      </c>
      <c r="G2281" s="15" t="s">
        <v>1670</v>
      </c>
      <c r="H2281" s="17" t="s">
        <v>1671</v>
      </c>
      <c r="I2281" s="15" t="s">
        <v>1672</v>
      </c>
      <c r="J2281" s="17" t="s">
        <v>1673</v>
      </c>
      <c r="K2281" s="15" t="s">
        <v>1674</v>
      </c>
      <c r="L2281" s="15" t="s">
        <v>1675</v>
      </c>
    </row>
    <row r="2282" ht="22.5" spans="1:12">
      <c r="A2282" s="15"/>
      <c r="B2282" s="15"/>
      <c r="C2282" s="16"/>
      <c r="D2282" s="15"/>
      <c r="E2282" s="15" t="s">
        <v>1676</v>
      </c>
      <c r="F2282" s="15" t="s">
        <v>1677</v>
      </c>
      <c r="G2282" s="15" t="s">
        <v>1678</v>
      </c>
      <c r="H2282" s="17" t="s">
        <v>1671</v>
      </c>
      <c r="I2282" s="15" t="s">
        <v>1672</v>
      </c>
      <c r="J2282" s="17" t="s">
        <v>1673</v>
      </c>
      <c r="K2282" s="15" t="s">
        <v>1679</v>
      </c>
      <c r="L2282" s="15" t="s">
        <v>1675</v>
      </c>
    </row>
    <row r="2283" ht="22.5" spans="1:12">
      <c r="A2283" s="15"/>
      <c r="B2283" s="15" t="s">
        <v>1680</v>
      </c>
      <c r="C2283" s="16">
        <v>1.64</v>
      </c>
      <c r="D2283" s="15"/>
      <c r="E2283" s="15"/>
      <c r="F2283" s="15"/>
      <c r="G2283" s="15"/>
      <c r="H2283" s="17"/>
      <c r="I2283" s="15"/>
      <c r="J2283" s="17"/>
      <c r="K2283" s="15"/>
      <c r="L2283" s="15"/>
    </row>
    <row r="2284" ht="33.75" spans="1:12">
      <c r="A2284" s="15"/>
      <c r="B2284" s="15" t="s">
        <v>3229</v>
      </c>
      <c r="C2284" s="16">
        <v>4.678</v>
      </c>
      <c r="D2284" s="15"/>
      <c r="E2284" s="15"/>
      <c r="F2284" s="15"/>
      <c r="G2284" s="15"/>
      <c r="H2284" s="17"/>
      <c r="I2284" s="15"/>
      <c r="J2284" s="17"/>
      <c r="K2284" s="15"/>
      <c r="L2284" s="15"/>
    </row>
    <row r="2285" ht="22.5" spans="1:12">
      <c r="A2285" s="15"/>
      <c r="B2285" s="15" t="s">
        <v>1683</v>
      </c>
      <c r="C2285" s="16">
        <v>142.251939</v>
      </c>
      <c r="D2285" s="15" t="s">
        <v>1667</v>
      </c>
      <c r="E2285" s="15" t="s">
        <v>1668</v>
      </c>
      <c r="F2285" s="15" t="s">
        <v>1669</v>
      </c>
      <c r="G2285" s="15" t="s">
        <v>1670</v>
      </c>
      <c r="H2285" s="17" t="s">
        <v>1671</v>
      </c>
      <c r="I2285" s="15" t="s">
        <v>1672</v>
      </c>
      <c r="J2285" s="17" t="s">
        <v>1673</v>
      </c>
      <c r="K2285" s="15" t="s">
        <v>1674</v>
      </c>
      <c r="L2285" s="15" t="s">
        <v>1675</v>
      </c>
    </row>
    <row r="2286" ht="22.5" spans="1:12">
      <c r="A2286" s="15"/>
      <c r="B2286" s="15"/>
      <c r="C2286" s="16"/>
      <c r="D2286" s="15"/>
      <c r="E2286" s="15" t="s">
        <v>1676</v>
      </c>
      <c r="F2286" s="15" t="s">
        <v>1677</v>
      </c>
      <c r="G2286" s="15" t="s">
        <v>1678</v>
      </c>
      <c r="H2286" s="17" t="s">
        <v>1671</v>
      </c>
      <c r="I2286" s="15" t="s">
        <v>1672</v>
      </c>
      <c r="J2286" s="17" t="s">
        <v>1673</v>
      </c>
      <c r="K2286" s="15" t="s">
        <v>1679</v>
      </c>
      <c r="L2286" s="15" t="s">
        <v>1675</v>
      </c>
    </row>
    <row r="2287" ht="22.5" spans="1:12">
      <c r="A2287" s="15"/>
      <c r="B2287" s="15" t="s">
        <v>1684</v>
      </c>
      <c r="C2287" s="16">
        <v>298.7714</v>
      </c>
      <c r="D2287" s="15" t="s">
        <v>1667</v>
      </c>
      <c r="E2287" s="15" t="s">
        <v>1668</v>
      </c>
      <c r="F2287" s="15" t="s">
        <v>1669</v>
      </c>
      <c r="G2287" s="15" t="s">
        <v>1670</v>
      </c>
      <c r="H2287" s="17" t="s">
        <v>1671</v>
      </c>
      <c r="I2287" s="15" t="s">
        <v>1672</v>
      </c>
      <c r="J2287" s="17" t="s">
        <v>1673</v>
      </c>
      <c r="K2287" s="15" t="s">
        <v>1674</v>
      </c>
      <c r="L2287" s="15" t="s">
        <v>1675</v>
      </c>
    </row>
    <row r="2288" ht="22.5" spans="1:12">
      <c r="A2288" s="15"/>
      <c r="B2288" s="15"/>
      <c r="C2288" s="16"/>
      <c r="D2288" s="15"/>
      <c r="E2288" s="15" t="s">
        <v>1676</v>
      </c>
      <c r="F2288" s="15" t="s">
        <v>1677</v>
      </c>
      <c r="G2288" s="15" t="s">
        <v>1678</v>
      </c>
      <c r="H2288" s="17" t="s">
        <v>1671</v>
      </c>
      <c r="I2288" s="15" t="s">
        <v>1672</v>
      </c>
      <c r="J2288" s="17" t="s">
        <v>1673</v>
      </c>
      <c r="K2288" s="15" t="s">
        <v>1679</v>
      </c>
      <c r="L2288" s="15" t="s">
        <v>1675</v>
      </c>
    </row>
    <row r="2289" ht="33.75" spans="1:12">
      <c r="A2289" s="15"/>
      <c r="B2289" s="15" t="s">
        <v>3230</v>
      </c>
      <c r="C2289" s="16">
        <v>2.5</v>
      </c>
      <c r="D2289" s="15"/>
      <c r="E2289" s="15"/>
      <c r="F2289" s="15"/>
      <c r="G2289" s="15"/>
      <c r="H2289" s="17"/>
      <c r="I2289" s="15"/>
      <c r="J2289" s="17"/>
      <c r="K2289" s="15"/>
      <c r="L2289" s="15"/>
    </row>
    <row r="2290" spans="1:12">
      <c r="A2290" s="15"/>
      <c r="B2290" s="15" t="s">
        <v>3231</v>
      </c>
      <c r="C2290" s="16">
        <v>9</v>
      </c>
      <c r="D2290" s="15" t="s">
        <v>3232</v>
      </c>
      <c r="E2290" s="15" t="s">
        <v>1668</v>
      </c>
      <c r="F2290" s="15" t="s">
        <v>1669</v>
      </c>
      <c r="G2290" s="15" t="s">
        <v>2092</v>
      </c>
      <c r="H2290" s="17" t="s">
        <v>1671</v>
      </c>
      <c r="I2290" s="15" t="s">
        <v>1672</v>
      </c>
      <c r="J2290" s="17" t="s">
        <v>1673</v>
      </c>
      <c r="K2290" s="15" t="s">
        <v>1697</v>
      </c>
      <c r="L2290" s="15" t="s">
        <v>1675</v>
      </c>
    </row>
    <row r="2291" spans="1:12">
      <c r="A2291" s="15"/>
      <c r="B2291" s="15"/>
      <c r="C2291" s="16"/>
      <c r="D2291" s="15"/>
      <c r="E2291" s="15"/>
      <c r="F2291" s="15"/>
      <c r="G2291" s="15"/>
      <c r="H2291" s="17" t="s">
        <v>1688</v>
      </c>
      <c r="I2291" s="15" t="s">
        <v>1705</v>
      </c>
      <c r="J2291" s="17" t="s">
        <v>1673</v>
      </c>
      <c r="K2291" s="15" t="s">
        <v>1691</v>
      </c>
      <c r="L2291" s="15" t="s">
        <v>1675</v>
      </c>
    </row>
    <row r="2292" spans="1:12">
      <c r="A2292" s="15"/>
      <c r="B2292" s="15"/>
      <c r="C2292" s="16"/>
      <c r="D2292" s="15"/>
      <c r="E2292" s="15"/>
      <c r="F2292" s="15" t="s">
        <v>1693</v>
      </c>
      <c r="G2292" s="15" t="s">
        <v>3233</v>
      </c>
      <c r="H2292" s="17" t="s">
        <v>1695</v>
      </c>
      <c r="I2292" s="15" t="s">
        <v>2091</v>
      </c>
      <c r="J2292" s="17"/>
      <c r="K2292" s="15" t="s">
        <v>1697</v>
      </c>
      <c r="L2292" s="15" t="s">
        <v>1675</v>
      </c>
    </row>
    <row r="2293" spans="1:12">
      <c r="A2293" s="15"/>
      <c r="B2293" s="15"/>
      <c r="C2293" s="16"/>
      <c r="D2293" s="15"/>
      <c r="E2293" s="15" t="s">
        <v>1676</v>
      </c>
      <c r="F2293" s="15" t="s">
        <v>1677</v>
      </c>
      <c r="G2293" s="15" t="s">
        <v>3234</v>
      </c>
      <c r="H2293" s="17" t="s">
        <v>1688</v>
      </c>
      <c r="I2293" s="15" t="s">
        <v>3202</v>
      </c>
      <c r="J2293" s="17" t="s">
        <v>1824</v>
      </c>
      <c r="K2293" s="15" t="s">
        <v>1691</v>
      </c>
      <c r="L2293" s="15" t="s">
        <v>1675</v>
      </c>
    </row>
    <row r="2294" ht="22.5" spans="1:12">
      <c r="A2294" s="15"/>
      <c r="B2294" s="15"/>
      <c r="C2294" s="16"/>
      <c r="D2294" s="15"/>
      <c r="E2294" s="15" t="s">
        <v>1702</v>
      </c>
      <c r="F2294" s="15" t="s">
        <v>1703</v>
      </c>
      <c r="G2294" s="15" t="s">
        <v>3235</v>
      </c>
      <c r="H2294" s="17" t="s">
        <v>1695</v>
      </c>
      <c r="I2294" s="15" t="s">
        <v>3236</v>
      </c>
      <c r="J2294" s="17"/>
      <c r="K2294" s="15" t="s">
        <v>1691</v>
      </c>
      <c r="L2294" s="15" t="s">
        <v>1675</v>
      </c>
    </row>
    <row r="2295" spans="1:12">
      <c r="A2295" s="15"/>
      <c r="B2295" s="15"/>
      <c r="C2295" s="16"/>
      <c r="D2295" s="15"/>
      <c r="E2295" s="15"/>
      <c r="F2295" s="15"/>
      <c r="G2295" s="15" t="s">
        <v>3237</v>
      </c>
      <c r="H2295" s="17" t="s">
        <v>1688</v>
      </c>
      <c r="I2295" s="15" t="s">
        <v>1769</v>
      </c>
      <c r="J2295" s="17" t="s">
        <v>1673</v>
      </c>
      <c r="K2295" s="15" t="s">
        <v>1691</v>
      </c>
      <c r="L2295" s="15" t="s">
        <v>1675</v>
      </c>
    </row>
    <row r="2296" spans="1:12">
      <c r="A2296" s="15"/>
      <c r="B2296" s="15"/>
      <c r="C2296" s="16"/>
      <c r="D2296" s="15"/>
      <c r="E2296" s="15" t="s">
        <v>1706</v>
      </c>
      <c r="F2296" s="15" t="s">
        <v>1707</v>
      </c>
      <c r="G2296" s="15" t="s">
        <v>3004</v>
      </c>
      <c r="H2296" s="17" t="s">
        <v>1709</v>
      </c>
      <c r="I2296" s="15" t="s">
        <v>1691</v>
      </c>
      <c r="J2296" s="17" t="s">
        <v>1710</v>
      </c>
      <c r="K2296" s="15" t="s">
        <v>1691</v>
      </c>
      <c r="L2296" s="15" t="s">
        <v>1711</v>
      </c>
    </row>
    <row r="2297" ht="33.75" spans="1:12">
      <c r="A2297" s="15"/>
      <c r="B2297" s="15" t="s">
        <v>3238</v>
      </c>
      <c r="C2297" s="16">
        <v>19.8</v>
      </c>
      <c r="D2297" s="15"/>
      <c r="E2297" s="15"/>
      <c r="F2297" s="15"/>
      <c r="G2297" s="15"/>
      <c r="H2297" s="17"/>
      <c r="I2297" s="15"/>
      <c r="J2297" s="17"/>
      <c r="K2297" s="15"/>
      <c r="L2297" s="15"/>
    </row>
    <row r="2298" ht="22.5" spans="1:12">
      <c r="A2298" s="15"/>
      <c r="B2298" s="15" t="s">
        <v>3239</v>
      </c>
      <c r="C2298" s="16">
        <v>60</v>
      </c>
      <c r="D2298" s="15" t="s">
        <v>3240</v>
      </c>
      <c r="E2298" s="15" t="s">
        <v>1668</v>
      </c>
      <c r="F2298" s="15" t="s">
        <v>1669</v>
      </c>
      <c r="G2298" s="15" t="s">
        <v>3241</v>
      </c>
      <c r="H2298" s="17" t="s">
        <v>1671</v>
      </c>
      <c r="I2298" s="15" t="s">
        <v>2096</v>
      </c>
      <c r="J2298" s="17" t="s">
        <v>1690</v>
      </c>
      <c r="K2298" s="15" t="s">
        <v>1717</v>
      </c>
      <c r="L2298" s="15"/>
    </row>
    <row r="2299" ht="22.5" spans="1:12">
      <c r="A2299" s="15"/>
      <c r="B2299" s="15"/>
      <c r="C2299" s="16"/>
      <c r="D2299" s="15"/>
      <c r="E2299" s="15"/>
      <c r="F2299" s="15"/>
      <c r="G2299" s="15" t="s">
        <v>3242</v>
      </c>
      <c r="H2299" s="17" t="s">
        <v>1688</v>
      </c>
      <c r="I2299" s="15" t="s">
        <v>1847</v>
      </c>
      <c r="J2299" s="17" t="s">
        <v>2103</v>
      </c>
      <c r="K2299" s="15" t="s">
        <v>1815</v>
      </c>
      <c r="L2299" s="15"/>
    </row>
    <row r="2300" ht="22.5" spans="1:12">
      <c r="A2300" s="15"/>
      <c r="B2300" s="15"/>
      <c r="C2300" s="16"/>
      <c r="D2300" s="15"/>
      <c r="E2300" s="15"/>
      <c r="F2300" s="15"/>
      <c r="G2300" s="15" t="s">
        <v>3243</v>
      </c>
      <c r="H2300" s="17" t="s">
        <v>1671</v>
      </c>
      <c r="I2300" s="15" t="s">
        <v>2096</v>
      </c>
      <c r="J2300" s="17" t="s">
        <v>1803</v>
      </c>
      <c r="K2300" s="15" t="s">
        <v>1717</v>
      </c>
      <c r="L2300" s="15"/>
    </row>
    <row r="2301" ht="33.75" spans="1:12">
      <c r="A2301" s="15"/>
      <c r="B2301" s="15"/>
      <c r="C2301" s="16"/>
      <c r="D2301" s="15"/>
      <c r="E2301" s="15"/>
      <c r="F2301" s="15" t="s">
        <v>1693</v>
      </c>
      <c r="G2301" s="15" t="s">
        <v>3244</v>
      </c>
      <c r="H2301" s="17" t="s">
        <v>1671</v>
      </c>
      <c r="I2301" s="15" t="s">
        <v>1691</v>
      </c>
      <c r="J2301" s="17" t="s">
        <v>1673</v>
      </c>
      <c r="K2301" s="15" t="s">
        <v>1815</v>
      </c>
      <c r="L2301" s="15"/>
    </row>
    <row r="2302" ht="22.5" spans="1:12">
      <c r="A2302" s="15"/>
      <c r="B2302" s="15"/>
      <c r="C2302" s="16"/>
      <c r="D2302" s="15"/>
      <c r="E2302" s="15"/>
      <c r="F2302" s="15" t="s">
        <v>1698</v>
      </c>
      <c r="G2302" s="15" t="s">
        <v>3245</v>
      </c>
      <c r="H2302" s="17" t="s">
        <v>1688</v>
      </c>
      <c r="I2302" s="15" t="s">
        <v>1697</v>
      </c>
      <c r="J2302" s="17" t="s">
        <v>1673</v>
      </c>
      <c r="K2302" s="15" t="s">
        <v>1717</v>
      </c>
      <c r="L2302" s="15"/>
    </row>
    <row r="2303" ht="33.75" spans="1:12">
      <c r="A2303" s="15"/>
      <c r="B2303" s="15"/>
      <c r="C2303" s="16"/>
      <c r="D2303" s="15"/>
      <c r="E2303" s="15" t="s">
        <v>1676</v>
      </c>
      <c r="F2303" s="15" t="s">
        <v>1677</v>
      </c>
      <c r="G2303" s="15" t="s">
        <v>3246</v>
      </c>
      <c r="H2303" s="17" t="s">
        <v>1688</v>
      </c>
      <c r="I2303" s="15" t="s">
        <v>1691</v>
      </c>
      <c r="J2303" s="17" t="s">
        <v>1673</v>
      </c>
      <c r="K2303" s="15" t="s">
        <v>1697</v>
      </c>
      <c r="L2303" s="15"/>
    </row>
    <row r="2304" ht="22.5" spans="1:12">
      <c r="A2304" s="15"/>
      <c r="B2304" s="15"/>
      <c r="C2304" s="16"/>
      <c r="D2304" s="15"/>
      <c r="E2304" s="15" t="s">
        <v>1702</v>
      </c>
      <c r="F2304" s="15" t="s">
        <v>1703</v>
      </c>
      <c r="G2304" s="15" t="s">
        <v>3247</v>
      </c>
      <c r="H2304" s="17" t="s">
        <v>1688</v>
      </c>
      <c r="I2304" s="15" t="s">
        <v>1691</v>
      </c>
      <c r="J2304" s="17" t="s">
        <v>1673</v>
      </c>
      <c r="K2304" s="15" t="s">
        <v>1691</v>
      </c>
      <c r="L2304" s="15"/>
    </row>
    <row r="2305" spans="1:12">
      <c r="A2305" s="15"/>
      <c r="B2305" s="15"/>
      <c r="C2305" s="16"/>
      <c r="D2305" s="15"/>
      <c r="E2305" s="15" t="s">
        <v>1706</v>
      </c>
      <c r="F2305" s="15" t="s">
        <v>2112</v>
      </c>
      <c r="G2305" s="15" t="s">
        <v>1842</v>
      </c>
      <c r="H2305" s="17" t="s">
        <v>1709</v>
      </c>
      <c r="I2305" s="15" t="s">
        <v>1691</v>
      </c>
      <c r="J2305" s="17" t="s">
        <v>1710</v>
      </c>
      <c r="K2305" s="15" t="s">
        <v>1815</v>
      </c>
      <c r="L2305" s="15"/>
    </row>
    <row r="2306" ht="22.5" spans="1:12">
      <c r="A2306" s="15"/>
      <c r="B2306" s="15" t="s">
        <v>3248</v>
      </c>
      <c r="C2306" s="16">
        <v>8</v>
      </c>
      <c r="D2306" s="15" t="s">
        <v>3249</v>
      </c>
      <c r="E2306" s="15" t="s">
        <v>1668</v>
      </c>
      <c r="F2306" s="15" t="s">
        <v>1669</v>
      </c>
      <c r="G2306" s="15" t="s">
        <v>3250</v>
      </c>
      <c r="H2306" s="17" t="s">
        <v>1688</v>
      </c>
      <c r="I2306" s="15" t="s">
        <v>1738</v>
      </c>
      <c r="J2306" s="17" t="s">
        <v>1690</v>
      </c>
      <c r="K2306" s="15" t="s">
        <v>1691</v>
      </c>
      <c r="L2306" s="15"/>
    </row>
    <row r="2307" ht="22.5" spans="1:12">
      <c r="A2307" s="15"/>
      <c r="B2307" s="15"/>
      <c r="C2307" s="16"/>
      <c r="D2307" s="15"/>
      <c r="E2307" s="15"/>
      <c r="F2307" s="15"/>
      <c r="G2307" s="15" t="s">
        <v>3251</v>
      </c>
      <c r="H2307" s="17" t="s">
        <v>1688</v>
      </c>
      <c r="I2307" s="15" t="s">
        <v>2096</v>
      </c>
      <c r="J2307" s="17" t="s">
        <v>1690</v>
      </c>
      <c r="K2307" s="15" t="s">
        <v>1691</v>
      </c>
      <c r="L2307" s="15"/>
    </row>
    <row r="2308" ht="22.5" spans="1:12">
      <c r="A2308" s="15"/>
      <c r="B2308" s="15"/>
      <c r="C2308" s="16"/>
      <c r="D2308" s="15"/>
      <c r="E2308" s="15"/>
      <c r="F2308" s="15"/>
      <c r="G2308" s="15" t="s">
        <v>3252</v>
      </c>
      <c r="H2308" s="17" t="s">
        <v>1688</v>
      </c>
      <c r="I2308" s="15" t="s">
        <v>1932</v>
      </c>
      <c r="J2308" s="17" t="s">
        <v>1690</v>
      </c>
      <c r="K2308" s="15" t="s">
        <v>1691</v>
      </c>
      <c r="L2308" s="15"/>
    </row>
    <row r="2309" ht="33.75" spans="1:12">
      <c r="A2309" s="15"/>
      <c r="B2309" s="15"/>
      <c r="C2309" s="16"/>
      <c r="D2309" s="15"/>
      <c r="E2309" s="15"/>
      <c r="F2309" s="15" t="s">
        <v>1693</v>
      </c>
      <c r="G2309" s="15" t="s">
        <v>3253</v>
      </c>
      <c r="H2309" s="17" t="s">
        <v>1688</v>
      </c>
      <c r="I2309" s="15" t="s">
        <v>1697</v>
      </c>
      <c r="J2309" s="17" t="s">
        <v>1673</v>
      </c>
      <c r="K2309" s="15" t="s">
        <v>1691</v>
      </c>
      <c r="L2309" s="15"/>
    </row>
    <row r="2310" ht="22.5" spans="1:12">
      <c r="A2310" s="15"/>
      <c r="B2310" s="15"/>
      <c r="C2310" s="16"/>
      <c r="D2310" s="15"/>
      <c r="E2310" s="15"/>
      <c r="F2310" s="15" t="s">
        <v>1698</v>
      </c>
      <c r="G2310" s="15" t="s">
        <v>3254</v>
      </c>
      <c r="H2310" s="17" t="s">
        <v>1688</v>
      </c>
      <c r="I2310" s="15" t="s">
        <v>1769</v>
      </c>
      <c r="J2310" s="17" t="s">
        <v>1673</v>
      </c>
      <c r="K2310" s="15" t="s">
        <v>1691</v>
      </c>
      <c r="L2310" s="15" t="s">
        <v>1675</v>
      </c>
    </row>
    <row r="2311" ht="22.5" spans="1:12">
      <c r="A2311" s="15"/>
      <c r="B2311" s="15"/>
      <c r="C2311" s="16"/>
      <c r="D2311" s="15"/>
      <c r="E2311" s="15" t="s">
        <v>1676</v>
      </c>
      <c r="F2311" s="15" t="s">
        <v>1677</v>
      </c>
      <c r="G2311" s="15" t="s">
        <v>3255</v>
      </c>
      <c r="H2311" s="17" t="s">
        <v>1695</v>
      </c>
      <c r="I2311" s="15" t="s">
        <v>1701</v>
      </c>
      <c r="J2311" s="17"/>
      <c r="K2311" s="15" t="s">
        <v>1691</v>
      </c>
      <c r="L2311" s="15" t="s">
        <v>1675</v>
      </c>
    </row>
    <row r="2312" ht="22.5" spans="1:12">
      <c r="A2312" s="15"/>
      <c r="B2312" s="15"/>
      <c r="C2312" s="16"/>
      <c r="D2312" s="15"/>
      <c r="E2312" s="15" t="s">
        <v>1702</v>
      </c>
      <c r="F2312" s="15" t="s">
        <v>1703</v>
      </c>
      <c r="G2312" s="15" t="s">
        <v>1957</v>
      </c>
      <c r="H2312" s="17" t="s">
        <v>1688</v>
      </c>
      <c r="I2312" s="15" t="s">
        <v>2673</v>
      </c>
      <c r="J2312" s="17" t="s">
        <v>1673</v>
      </c>
      <c r="K2312" s="15" t="s">
        <v>1691</v>
      </c>
      <c r="L2312" s="15"/>
    </row>
    <row r="2313" spans="1:12">
      <c r="A2313" s="15"/>
      <c r="B2313" s="15"/>
      <c r="C2313" s="16"/>
      <c r="D2313" s="15"/>
      <c r="E2313" s="15" t="s">
        <v>1706</v>
      </c>
      <c r="F2313" s="15" t="s">
        <v>1707</v>
      </c>
      <c r="G2313" s="15" t="s">
        <v>1842</v>
      </c>
      <c r="H2313" s="17" t="s">
        <v>1709</v>
      </c>
      <c r="I2313" s="15" t="s">
        <v>1697</v>
      </c>
      <c r="J2313" s="17" t="s">
        <v>1710</v>
      </c>
      <c r="K2313" s="15" t="s">
        <v>1691</v>
      </c>
      <c r="L2313" s="15"/>
    </row>
    <row r="2314" spans="1:12">
      <c r="A2314" s="15"/>
      <c r="B2314" s="15" t="s">
        <v>1714</v>
      </c>
      <c r="C2314" s="16">
        <v>29.82</v>
      </c>
      <c r="D2314" s="15" t="s">
        <v>1715</v>
      </c>
      <c r="E2314" s="15" t="s">
        <v>1668</v>
      </c>
      <c r="F2314" s="15" t="s">
        <v>1669</v>
      </c>
      <c r="G2314" s="15" t="s">
        <v>1716</v>
      </c>
      <c r="H2314" s="17" t="s">
        <v>1709</v>
      </c>
      <c r="I2314" s="15" t="s">
        <v>1717</v>
      </c>
      <c r="J2314" s="17" t="s">
        <v>1690</v>
      </c>
      <c r="K2314" s="15" t="s">
        <v>1697</v>
      </c>
      <c r="L2314" s="15" t="s">
        <v>1711</v>
      </c>
    </row>
    <row r="2315" ht="56.25" spans="1:12">
      <c r="A2315" s="15"/>
      <c r="B2315" s="15"/>
      <c r="C2315" s="16"/>
      <c r="D2315" s="15"/>
      <c r="E2315" s="15"/>
      <c r="F2315" s="15" t="s">
        <v>1693</v>
      </c>
      <c r="G2315" s="15" t="s">
        <v>1718</v>
      </c>
      <c r="H2315" s="17" t="s">
        <v>1709</v>
      </c>
      <c r="I2315" s="15" t="s">
        <v>1717</v>
      </c>
      <c r="J2315" s="17" t="s">
        <v>1673</v>
      </c>
      <c r="K2315" s="15" t="s">
        <v>1679</v>
      </c>
      <c r="L2315" s="15" t="s">
        <v>1711</v>
      </c>
    </row>
    <row r="2316" ht="78.75" spans="1:12">
      <c r="A2316" s="15"/>
      <c r="B2316" s="15"/>
      <c r="C2316" s="16"/>
      <c r="D2316" s="15"/>
      <c r="E2316" s="15" t="s">
        <v>1676</v>
      </c>
      <c r="F2316" s="15" t="s">
        <v>1719</v>
      </c>
      <c r="G2316" s="15" t="s">
        <v>1720</v>
      </c>
      <c r="H2316" s="17" t="s">
        <v>1709</v>
      </c>
      <c r="I2316" s="15" t="s">
        <v>1672</v>
      </c>
      <c r="J2316" s="17" t="s">
        <v>1673</v>
      </c>
      <c r="K2316" s="15" t="s">
        <v>1697</v>
      </c>
      <c r="L2316" s="15" t="s">
        <v>1711</v>
      </c>
    </row>
    <row r="2317" spans="1:12">
      <c r="A2317" s="15"/>
      <c r="B2317" s="15"/>
      <c r="C2317" s="16"/>
      <c r="D2317" s="15"/>
      <c r="E2317" s="15"/>
      <c r="F2317" s="15" t="s">
        <v>1677</v>
      </c>
      <c r="G2317" s="15" t="s">
        <v>1721</v>
      </c>
      <c r="H2317" s="17" t="s">
        <v>1671</v>
      </c>
      <c r="I2317" s="15" t="s">
        <v>1672</v>
      </c>
      <c r="J2317" s="17" t="s">
        <v>1673</v>
      </c>
      <c r="K2317" s="15" t="s">
        <v>1697</v>
      </c>
      <c r="L2317" s="15" t="s">
        <v>1675</v>
      </c>
    </row>
    <row r="2318" ht="22.5" spans="1:12">
      <c r="A2318" s="15"/>
      <c r="B2318" s="15" t="s">
        <v>2778</v>
      </c>
      <c r="C2318" s="16">
        <v>9.51</v>
      </c>
      <c r="D2318" s="15" t="s">
        <v>1667</v>
      </c>
      <c r="E2318" s="15" t="s">
        <v>1668</v>
      </c>
      <c r="F2318" s="15" t="s">
        <v>1669</v>
      </c>
      <c r="G2318" s="15" t="s">
        <v>1670</v>
      </c>
      <c r="H2318" s="17" t="s">
        <v>1671</v>
      </c>
      <c r="I2318" s="15" t="s">
        <v>1672</v>
      </c>
      <c r="J2318" s="17" t="s">
        <v>1673</v>
      </c>
      <c r="K2318" s="15" t="s">
        <v>1674</v>
      </c>
      <c r="L2318" s="15" t="s">
        <v>1675</v>
      </c>
    </row>
    <row r="2319" ht="22.5" spans="1:12">
      <c r="A2319" s="15"/>
      <c r="B2319" s="15"/>
      <c r="C2319" s="16"/>
      <c r="D2319" s="15"/>
      <c r="E2319" s="15" t="s">
        <v>1676</v>
      </c>
      <c r="F2319" s="15" t="s">
        <v>1677</v>
      </c>
      <c r="G2319" s="15" t="s">
        <v>1678</v>
      </c>
      <c r="H2319" s="17" t="s">
        <v>1671</v>
      </c>
      <c r="I2319" s="15" t="s">
        <v>1672</v>
      </c>
      <c r="J2319" s="17" t="s">
        <v>1673</v>
      </c>
      <c r="K2319" s="15" t="s">
        <v>1679</v>
      </c>
      <c r="L2319" s="15" t="s">
        <v>1675</v>
      </c>
    </row>
    <row r="2320" ht="22.5" spans="1:12">
      <c r="A2320" s="15"/>
      <c r="B2320" s="15" t="s">
        <v>1723</v>
      </c>
      <c r="C2320" s="16">
        <v>24.4832</v>
      </c>
      <c r="D2320" s="15"/>
      <c r="E2320" s="15"/>
      <c r="F2320" s="15"/>
      <c r="G2320" s="15"/>
      <c r="H2320" s="17"/>
      <c r="I2320" s="15"/>
      <c r="J2320" s="17"/>
      <c r="K2320" s="15"/>
      <c r="L2320" s="15"/>
    </row>
    <row r="2321" ht="33.75" spans="1:12">
      <c r="A2321" s="15"/>
      <c r="B2321" s="15" t="s">
        <v>1724</v>
      </c>
      <c r="C2321" s="16">
        <v>3.54</v>
      </c>
      <c r="D2321" s="15"/>
      <c r="E2321" s="15"/>
      <c r="F2321" s="15"/>
      <c r="G2321" s="15"/>
      <c r="H2321" s="17"/>
      <c r="I2321" s="15"/>
      <c r="J2321" s="17"/>
      <c r="K2321" s="15"/>
      <c r="L2321" s="15"/>
    </row>
    <row r="2322" ht="22.5" spans="1:12">
      <c r="A2322" s="15" t="s">
        <v>3256</v>
      </c>
      <c r="B2322" s="15" t="s">
        <v>1683</v>
      </c>
      <c r="C2322" s="16">
        <v>65.577135</v>
      </c>
      <c r="D2322" s="15" t="s">
        <v>1667</v>
      </c>
      <c r="E2322" s="15" t="s">
        <v>1668</v>
      </c>
      <c r="F2322" s="15" t="s">
        <v>1669</v>
      </c>
      <c r="G2322" s="15" t="s">
        <v>1670</v>
      </c>
      <c r="H2322" s="17" t="s">
        <v>1671</v>
      </c>
      <c r="I2322" s="15" t="s">
        <v>1672</v>
      </c>
      <c r="J2322" s="17" t="s">
        <v>1673</v>
      </c>
      <c r="K2322" s="15" t="s">
        <v>1674</v>
      </c>
      <c r="L2322" s="15" t="s">
        <v>1675</v>
      </c>
    </row>
    <row r="2323" ht="22.5" spans="1:12">
      <c r="A2323" s="15"/>
      <c r="B2323" s="15"/>
      <c r="C2323" s="16"/>
      <c r="D2323" s="15"/>
      <c r="E2323" s="15" t="s">
        <v>1676</v>
      </c>
      <c r="F2323" s="15" t="s">
        <v>1677</v>
      </c>
      <c r="G2323" s="15" t="s">
        <v>1678</v>
      </c>
      <c r="H2323" s="17" t="s">
        <v>1671</v>
      </c>
      <c r="I2323" s="15" t="s">
        <v>1672</v>
      </c>
      <c r="J2323" s="17" t="s">
        <v>1673</v>
      </c>
      <c r="K2323" s="15" t="s">
        <v>1679</v>
      </c>
      <c r="L2323" s="15" t="s">
        <v>1675</v>
      </c>
    </row>
    <row r="2324" ht="22.5" spans="1:12">
      <c r="A2324" s="15"/>
      <c r="B2324" s="15" t="s">
        <v>1684</v>
      </c>
      <c r="C2324" s="16">
        <v>99.8903</v>
      </c>
      <c r="D2324" s="15" t="s">
        <v>1667</v>
      </c>
      <c r="E2324" s="15" t="s">
        <v>1668</v>
      </c>
      <c r="F2324" s="15" t="s">
        <v>1669</v>
      </c>
      <c r="G2324" s="15" t="s">
        <v>1670</v>
      </c>
      <c r="H2324" s="17" t="s">
        <v>1671</v>
      </c>
      <c r="I2324" s="15" t="s">
        <v>1672</v>
      </c>
      <c r="J2324" s="17" t="s">
        <v>1673</v>
      </c>
      <c r="K2324" s="15" t="s">
        <v>1674</v>
      </c>
      <c r="L2324" s="15" t="s">
        <v>1675</v>
      </c>
    </row>
    <row r="2325" ht="22.5" spans="1:12">
      <c r="A2325" s="15"/>
      <c r="B2325" s="15"/>
      <c r="C2325" s="16"/>
      <c r="D2325" s="15"/>
      <c r="E2325" s="15" t="s">
        <v>1676</v>
      </c>
      <c r="F2325" s="15" t="s">
        <v>1677</v>
      </c>
      <c r="G2325" s="15" t="s">
        <v>1678</v>
      </c>
      <c r="H2325" s="17" t="s">
        <v>1671</v>
      </c>
      <c r="I2325" s="15" t="s">
        <v>1672</v>
      </c>
      <c r="J2325" s="17" t="s">
        <v>1673</v>
      </c>
      <c r="K2325" s="15" t="s">
        <v>1679</v>
      </c>
      <c r="L2325" s="15" t="s">
        <v>1675</v>
      </c>
    </row>
    <row r="2326" spans="1:12">
      <c r="A2326" s="15"/>
      <c r="B2326" s="15" t="s">
        <v>1714</v>
      </c>
      <c r="C2326" s="16">
        <v>12.496</v>
      </c>
      <c r="D2326" s="15" t="s">
        <v>1715</v>
      </c>
      <c r="E2326" s="15" t="s">
        <v>1668</v>
      </c>
      <c r="F2326" s="15" t="s">
        <v>1669</v>
      </c>
      <c r="G2326" s="15" t="s">
        <v>1716</v>
      </c>
      <c r="H2326" s="17" t="s">
        <v>1709</v>
      </c>
      <c r="I2326" s="15" t="s">
        <v>1717</v>
      </c>
      <c r="J2326" s="17" t="s">
        <v>1690</v>
      </c>
      <c r="K2326" s="15" t="s">
        <v>1697</v>
      </c>
      <c r="L2326" s="15" t="s">
        <v>1711</v>
      </c>
    </row>
    <row r="2327" ht="56.25" spans="1:12">
      <c r="A2327" s="15"/>
      <c r="B2327" s="15"/>
      <c r="C2327" s="16"/>
      <c r="D2327" s="15"/>
      <c r="E2327" s="15"/>
      <c r="F2327" s="15" t="s">
        <v>1693</v>
      </c>
      <c r="G2327" s="15" t="s">
        <v>1718</v>
      </c>
      <c r="H2327" s="17" t="s">
        <v>1709</v>
      </c>
      <c r="I2327" s="15" t="s">
        <v>1717</v>
      </c>
      <c r="J2327" s="17" t="s">
        <v>1673</v>
      </c>
      <c r="K2327" s="15" t="s">
        <v>1679</v>
      </c>
      <c r="L2327" s="15" t="s">
        <v>1711</v>
      </c>
    </row>
    <row r="2328" ht="78.75" spans="1:12">
      <c r="A2328" s="15"/>
      <c r="B2328" s="15"/>
      <c r="C2328" s="16"/>
      <c r="D2328" s="15"/>
      <c r="E2328" s="15" t="s">
        <v>1676</v>
      </c>
      <c r="F2328" s="15" t="s">
        <v>1719</v>
      </c>
      <c r="G2328" s="15" t="s">
        <v>1720</v>
      </c>
      <c r="H2328" s="17" t="s">
        <v>1709</v>
      </c>
      <c r="I2328" s="15" t="s">
        <v>1672</v>
      </c>
      <c r="J2328" s="17" t="s">
        <v>1673</v>
      </c>
      <c r="K2328" s="15" t="s">
        <v>1697</v>
      </c>
      <c r="L2328" s="15" t="s">
        <v>1711</v>
      </c>
    </row>
    <row r="2329" spans="1:12">
      <c r="A2329" s="15"/>
      <c r="B2329" s="15"/>
      <c r="C2329" s="16"/>
      <c r="D2329" s="15"/>
      <c r="E2329" s="15"/>
      <c r="F2329" s="15" t="s">
        <v>1677</v>
      </c>
      <c r="G2329" s="15" t="s">
        <v>1721</v>
      </c>
      <c r="H2329" s="17" t="s">
        <v>1671</v>
      </c>
      <c r="I2329" s="15" t="s">
        <v>1672</v>
      </c>
      <c r="J2329" s="17" t="s">
        <v>1673</v>
      </c>
      <c r="K2329" s="15" t="s">
        <v>1697</v>
      </c>
      <c r="L2329" s="15" t="s">
        <v>1675</v>
      </c>
    </row>
    <row r="2330" ht="22.5" spans="1:12">
      <c r="A2330" s="15"/>
      <c r="B2330" s="15" t="s">
        <v>1740</v>
      </c>
      <c r="C2330" s="16">
        <v>35.5416</v>
      </c>
      <c r="D2330" s="15" t="s">
        <v>1667</v>
      </c>
      <c r="E2330" s="15" t="s">
        <v>1668</v>
      </c>
      <c r="F2330" s="15" t="s">
        <v>1669</v>
      </c>
      <c r="G2330" s="15" t="s">
        <v>1670</v>
      </c>
      <c r="H2330" s="17" t="s">
        <v>1671</v>
      </c>
      <c r="I2330" s="15" t="s">
        <v>1672</v>
      </c>
      <c r="J2330" s="17" t="s">
        <v>1673</v>
      </c>
      <c r="K2330" s="15" t="s">
        <v>1674</v>
      </c>
      <c r="L2330" s="15" t="s">
        <v>1675</v>
      </c>
    </row>
    <row r="2331" ht="22.5" spans="1:12">
      <c r="A2331" s="15"/>
      <c r="B2331" s="15"/>
      <c r="C2331" s="16"/>
      <c r="D2331" s="15"/>
      <c r="E2331" s="15" t="s">
        <v>1676</v>
      </c>
      <c r="F2331" s="15" t="s">
        <v>1677</v>
      </c>
      <c r="G2331" s="15" t="s">
        <v>1678</v>
      </c>
      <c r="H2331" s="17" t="s">
        <v>1671</v>
      </c>
      <c r="I2331" s="15" t="s">
        <v>1672</v>
      </c>
      <c r="J2331" s="17" t="s">
        <v>1673</v>
      </c>
      <c r="K2331" s="15" t="s">
        <v>1679</v>
      </c>
      <c r="L2331" s="15" t="s">
        <v>1675</v>
      </c>
    </row>
    <row r="2332" ht="22.5" spans="1:12">
      <c r="A2332" s="15"/>
      <c r="B2332" s="15" t="s">
        <v>1741</v>
      </c>
      <c r="C2332" s="16">
        <v>16.3584</v>
      </c>
      <c r="D2332" s="15"/>
      <c r="E2332" s="15"/>
      <c r="F2332" s="15"/>
      <c r="G2332" s="15"/>
      <c r="H2332" s="17"/>
      <c r="I2332" s="15"/>
      <c r="J2332" s="17"/>
      <c r="K2332" s="15"/>
      <c r="L2332" s="15"/>
    </row>
    <row r="2333" ht="33.75" spans="1:12">
      <c r="A2333" s="15"/>
      <c r="B2333" s="15" t="s">
        <v>1724</v>
      </c>
      <c r="C2333" s="16">
        <v>1.96</v>
      </c>
      <c r="D2333" s="15"/>
      <c r="E2333" s="15"/>
      <c r="F2333" s="15"/>
      <c r="G2333" s="15"/>
      <c r="H2333" s="17"/>
      <c r="I2333" s="15"/>
      <c r="J2333" s="17"/>
      <c r="K2333" s="15"/>
      <c r="L2333" s="15"/>
    </row>
    <row r="2334" ht="22.5" spans="1:12">
      <c r="A2334" s="12" t="s">
        <v>3257</v>
      </c>
      <c r="B2334" s="13"/>
      <c r="C2334" s="14">
        <v>811.096121</v>
      </c>
      <c r="D2334" s="13"/>
      <c r="E2334" s="13"/>
      <c r="F2334" s="13"/>
      <c r="G2334" s="13"/>
      <c r="H2334" s="13"/>
      <c r="I2334" s="13"/>
      <c r="J2334" s="13"/>
      <c r="K2334" s="13"/>
      <c r="L2334" s="13"/>
    </row>
    <row r="2335" ht="22.5" spans="1:12">
      <c r="A2335" s="15" t="s">
        <v>3258</v>
      </c>
      <c r="B2335" s="15" t="s">
        <v>3194</v>
      </c>
      <c r="C2335" s="16">
        <v>48.996072</v>
      </c>
      <c r="D2335" s="15" t="s">
        <v>1667</v>
      </c>
      <c r="E2335" s="15" t="s">
        <v>1668</v>
      </c>
      <c r="F2335" s="15" t="s">
        <v>1669</v>
      </c>
      <c r="G2335" s="15" t="s">
        <v>1670</v>
      </c>
      <c r="H2335" s="17" t="s">
        <v>1671</v>
      </c>
      <c r="I2335" s="15" t="s">
        <v>1672</v>
      </c>
      <c r="J2335" s="17" t="s">
        <v>1673</v>
      </c>
      <c r="K2335" s="15" t="s">
        <v>1674</v>
      </c>
      <c r="L2335" s="15" t="s">
        <v>1675</v>
      </c>
    </row>
    <row r="2336" ht="22.5" spans="1:12">
      <c r="A2336" s="15"/>
      <c r="B2336" s="15"/>
      <c r="C2336" s="16"/>
      <c r="D2336" s="15"/>
      <c r="E2336" s="15" t="s">
        <v>1676</v>
      </c>
      <c r="F2336" s="15" t="s">
        <v>1677</v>
      </c>
      <c r="G2336" s="15" t="s">
        <v>1678</v>
      </c>
      <c r="H2336" s="17" t="s">
        <v>1671</v>
      </c>
      <c r="I2336" s="15" t="s">
        <v>1672</v>
      </c>
      <c r="J2336" s="17" t="s">
        <v>1673</v>
      </c>
      <c r="K2336" s="15" t="s">
        <v>1679</v>
      </c>
      <c r="L2336" s="15" t="s">
        <v>1675</v>
      </c>
    </row>
    <row r="2337" ht="22.5" spans="1:12">
      <c r="A2337" s="15"/>
      <c r="B2337" s="15" t="s">
        <v>1680</v>
      </c>
      <c r="C2337" s="16">
        <v>1.64</v>
      </c>
      <c r="D2337" s="15"/>
      <c r="E2337" s="15"/>
      <c r="F2337" s="15"/>
      <c r="G2337" s="15"/>
      <c r="H2337" s="17"/>
      <c r="I2337" s="15"/>
      <c r="J2337" s="17"/>
      <c r="K2337" s="15"/>
      <c r="L2337" s="15"/>
    </row>
    <row r="2338" ht="22.5" spans="1:12">
      <c r="A2338" s="15"/>
      <c r="B2338" s="15" t="s">
        <v>1683</v>
      </c>
      <c r="C2338" s="16">
        <v>125.416473</v>
      </c>
      <c r="D2338" s="15" t="s">
        <v>1667</v>
      </c>
      <c r="E2338" s="15" t="s">
        <v>1668</v>
      </c>
      <c r="F2338" s="15" t="s">
        <v>1669</v>
      </c>
      <c r="G2338" s="15" t="s">
        <v>1670</v>
      </c>
      <c r="H2338" s="17" t="s">
        <v>1671</v>
      </c>
      <c r="I2338" s="15" t="s">
        <v>1672</v>
      </c>
      <c r="J2338" s="17" t="s">
        <v>1673</v>
      </c>
      <c r="K2338" s="15" t="s">
        <v>1674</v>
      </c>
      <c r="L2338" s="15" t="s">
        <v>1675</v>
      </c>
    </row>
    <row r="2339" ht="22.5" spans="1:12">
      <c r="A2339" s="15"/>
      <c r="B2339" s="15"/>
      <c r="C2339" s="16"/>
      <c r="D2339" s="15"/>
      <c r="E2339" s="15" t="s">
        <v>1676</v>
      </c>
      <c r="F2339" s="15" t="s">
        <v>1677</v>
      </c>
      <c r="G2339" s="15" t="s">
        <v>1678</v>
      </c>
      <c r="H2339" s="17" t="s">
        <v>1671</v>
      </c>
      <c r="I2339" s="15" t="s">
        <v>1672</v>
      </c>
      <c r="J2339" s="17" t="s">
        <v>1673</v>
      </c>
      <c r="K2339" s="15" t="s">
        <v>1679</v>
      </c>
      <c r="L2339" s="15" t="s">
        <v>1675</v>
      </c>
    </row>
    <row r="2340" ht="22.5" spans="1:12">
      <c r="A2340" s="15"/>
      <c r="B2340" s="15" t="s">
        <v>1684</v>
      </c>
      <c r="C2340" s="16">
        <v>260.4259</v>
      </c>
      <c r="D2340" s="15" t="s">
        <v>1667</v>
      </c>
      <c r="E2340" s="15" t="s">
        <v>1668</v>
      </c>
      <c r="F2340" s="15" t="s">
        <v>1669</v>
      </c>
      <c r="G2340" s="15" t="s">
        <v>1670</v>
      </c>
      <c r="H2340" s="17" t="s">
        <v>1671</v>
      </c>
      <c r="I2340" s="15" t="s">
        <v>1672</v>
      </c>
      <c r="J2340" s="17" t="s">
        <v>1673</v>
      </c>
      <c r="K2340" s="15" t="s">
        <v>1674</v>
      </c>
      <c r="L2340" s="15" t="s">
        <v>1675</v>
      </c>
    </row>
    <row r="2341" ht="22.5" spans="1:12">
      <c r="A2341" s="15"/>
      <c r="B2341" s="15"/>
      <c r="C2341" s="16"/>
      <c r="D2341" s="15"/>
      <c r="E2341" s="15" t="s">
        <v>1676</v>
      </c>
      <c r="F2341" s="15" t="s">
        <v>1677</v>
      </c>
      <c r="G2341" s="15" t="s">
        <v>1678</v>
      </c>
      <c r="H2341" s="17" t="s">
        <v>1671</v>
      </c>
      <c r="I2341" s="15" t="s">
        <v>1672</v>
      </c>
      <c r="J2341" s="17" t="s">
        <v>1673</v>
      </c>
      <c r="K2341" s="15" t="s">
        <v>1679</v>
      </c>
      <c r="L2341" s="15" t="s">
        <v>1675</v>
      </c>
    </row>
    <row r="2342" ht="22.5" spans="1:12">
      <c r="A2342" s="15"/>
      <c r="B2342" s="15" t="s">
        <v>3259</v>
      </c>
      <c r="C2342" s="16">
        <v>2.5</v>
      </c>
      <c r="D2342" s="15"/>
      <c r="E2342" s="15"/>
      <c r="F2342" s="15"/>
      <c r="G2342" s="15"/>
      <c r="H2342" s="17"/>
      <c r="I2342" s="15"/>
      <c r="J2342" s="17"/>
      <c r="K2342" s="15"/>
      <c r="L2342" s="15"/>
    </row>
    <row r="2343" spans="1:12">
      <c r="A2343" s="15"/>
      <c r="B2343" s="15" t="s">
        <v>3260</v>
      </c>
      <c r="C2343" s="16">
        <v>9</v>
      </c>
      <c r="D2343" s="15" t="s">
        <v>3261</v>
      </c>
      <c r="E2343" s="15" t="s">
        <v>1668</v>
      </c>
      <c r="F2343" s="15" t="s">
        <v>1669</v>
      </c>
      <c r="G2343" s="15" t="s">
        <v>3262</v>
      </c>
      <c r="H2343" s="17" t="s">
        <v>1688</v>
      </c>
      <c r="I2343" s="15" t="s">
        <v>1679</v>
      </c>
      <c r="J2343" s="17" t="s">
        <v>1824</v>
      </c>
      <c r="K2343" s="15" t="s">
        <v>1815</v>
      </c>
      <c r="L2343" s="15" t="s">
        <v>1675</v>
      </c>
    </row>
    <row r="2344" spans="1:12">
      <c r="A2344" s="15"/>
      <c r="B2344" s="15"/>
      <c r="C2344" s="16"/>
      <c r="D2344" s="15"/>
      <c r="E2344" s="15"/>
      <c r="F2344" s="15" t="s">
        <v>1693</v>
      </c>
      <c r="G2344" s="15" t="s">
        <v>3263</v>
      </c>
      <c r="H2344" s="17" t="s">
        <v>1695</v>
      </c>
      <c r="I2344" s="15" t="s">
        <v>1701</v>
      </c>
      <c r="J2344" s="17"/>
      <c r="K2344" s="15" t="s">
        <v>1697</v>
      </c>
      <c r="L2344" s="15" t="s">
        <v>1675</v>
      </c>
    </row>
    <row r="2345" ht="22.5" spans="1:12">
      <c r="A2345" s="15"/>
      <c r="B2345" s="15"/>
      <c r="C2345" s="16"/>
      <c r="D2345" s="15"/>
      <c r="E2345" s="15"/>
      <c r="F2345" s="15" t="s">
        <v>1698</v>
      </c>
      <c r="G2345" s="15" t="s">
        <v>3264</v>
      </c>
      <c r="H2345" s="17" t="s">
        <v>1688</v>
      </c>
      <c r="I2345" s="15" t="s">
        <v>2225</v>
      </c>
      <c r="J2345" s="17" t="s">
        <v>2155</v>
      </c>
      <c r="K2345" s="15" t="s">
        <v>1815</v>
      </c>
      <c r="L2345" s="15" t="s">
        <v>1675</v>
      </c>
    </row>
    <row r="2346" ht="22.5" spans="1:12">
      <c r="A2346" s="15"/>
      <c r="B2346" s="15"/>
      <c r="C2346" s="16"/>
      <c r="D2346" s="15"/>
      <c r="E2346" s="15" t="s">
        <v>1676</v>
      </c>
      <c r="F2346" s="15" t="s">
        <v>1677</v>
      </c>
      <c r="G2346" s="15" t="s">
        <v>3265</v>
      </c>
      <c r="H2346" s="17" t="s">
        <v>1695</v>
      </c>
      <c r="I2346" s="15" t="s">
        <v>1701</v>
      </c>
      <c r="J2346" s="17"/>
      <c r="K2346" s="15" t="s">
        <v>1691</v>
      </c>
      <c r="L2346" s="15"/>
    </row>
    <row r="2347" ht="22.5" spans="1:12">
      <c r="A2347" s="15"/>
      <c r="B2347" s="15"/>
      <c r="C2347" s="16"/>
      <c r="D2347" s="15"/>
      <c r="E2347" s="15"/>
      <c r="F2347" s="15" t="s">
        <v>1754</v>
      </c>
      <c r="G2347" s="15" t="s">
        <v>3266</v>
      </c>
      <c r="H2347" s="17" t="s">
        <v>1695</v>
      </c>
      <c r="I2347" s="15" t="s">
        <v>1701</v>
      </c>
      <c r="J2347" s="17"/>
      <c r="K2347" s="15" t="s">
        <v>1691</v>
      </c>
      <c r="L2347" s="15" t="s">
        <v>1675</v>
      </c>
    </row>
    <row r="2348" ht="22.5" spans="1:12">
      <c r="A2348" s="15"/>
      <c r="B2348" s="15"/>
      <c r="C2348" s="16"/>
      <c r="D2348" s="15"/>
      <c r="E2348" s="15" t="s">
        <v>1702</v>
      </c>
      <c r="F2348" s="15" t="s">
        <v>1702</v>
      </c>
      <c r="G2348" s="15" t="s">
        <v>3267</v>
      </c>
      <c r="H2348" s="17" t="s">
        <v>1688</v>
      </c>
      <c r="I2348" s="15" t="s">
        <v>1705</v>
      </c>
      <c r="J2348" s="17" t="s">
        <v>1673</v>
      </c>
      <c r="K2348" s="15" t="s">
        <v>1691</v>
      </c>
      <c r="L2348" s="15"/>
    </row>
    <row r="2349" ht="22.5" spans="1:12">
      <c r="A2349" s="15"/>
      <c r="B2349" s="15"/>
      <c r="C2349" s="16"/>
      <c r="D2349" s="15"/>
      <c r="E2349" s="15" t="s">
        <v>1706</v>
      </c>
      <c r="F2349" s="15" t="s">
        <v>1707</v>
      </c>
      <c r="G2349" s="15" t="s">
        <v>3268</v>
      </c>
      <c r="H2349" s="17" t="s">
        <v>1709</v>
      </c>
      <c r="I2349" s="15" t="s">
        <v>1691</v>
      </c>
      <c r="J2349" s="17" t="s">
        <v>1710</v>
      </c>
      <c r="K2349" s="15" t="s">
        <v>1691</v>
      </c>
      <c r="L2349" s="15" t="s">
        <v>1711</v>
      </c>
    </row>
    <row r="2350" ht="22.5" spans="1:12">
      <c r="A2350" s="15"/>
      <c r="B2350" s="15" t="s">
        <v>3269</v>
      </c>
      <c r="C2350" s="16">
        <v>45</v>
      </c>
      <c r="D2350" s="15" t="s">
        <v>3270</v>
      </c>
      <c r="E2350" s="15" t="s">
        <v>1668</v>
      </c>
      <c r="F2350" s="15" t="s">
        <v>1669</v>
      </c>
      <c r="G2350" s="15" t="s">
        <v>3271</v>
      </c>
      <c r="H2350" s="17" t="s">
        <v>1671</v>
      </c>
      <c r="I2350" s="15" t="s">
        <v>1738</v>
      </c>
      <c r="J2350" s="17" t="s">
        <v>1993</v>
      </c>
      <c r="K2350" s="15" t="s">
        <v>1691</v>
      </c>
      <c r="L2350" s="15"/>
    </row>
    <row r="2351" ht="22.5" spans="1:12">
      <c r="A2351" s="15"/>
      <c r="B2351" s="15"/>
      <c r="C2351" s="16"/>
      <c r="D2351" s="15"/>
      <c r="E2351" s="15"/>
      <c r="F2351" s="15" t="s">
        <v>1693</v>
      </c>
      <c r="G2351" s="15" t="s">
        <v>3272</v>
      </c>
      <c r="H2351" s="17" t="s">
        <v>1671</v>
      </c>
      <c r="I2351" s="15" t="s">
        <v>1672</v>
      </c>
      <c r="J2351" s="17" t="s">
        <v>1673</v>
      </c>
      <c r="K2351" s="15" t="s">
        <v>1815</v>
      </c>
      <c r="L2351" s="15"/>
    </row>
    <row r="2352" ht="33.75" spans="1:12">
      <c r="A2352" s="15"/>
      <c r="B2352" s="15"/>
      <c r="C2352" s="16"/>
      <c r="D2352" s="15"/>
      <c r="E2352" s="15"/>
      <c r="F2352" s="15" t="s">
        <v>1698</v>
      </c>
      <c r="G2352" s="15" t="s">
        <v>3273</v>
      </c>
      <c r="H2352" s="17" t="s">
        <v>1709</v>
      </c>
      <c r="I2352" s="15" t="s">
        <v>1729</v>
      </c>
      <c r="J2352" s="17" t="s">
        <v>1817</v>
      </c>
      <c r="K2352" s="15" t="s">
        <v>1815</v>
      </c>
      <c r="L2352" s="15"/>
    </row>
    <row r="2353" ht="22.5" spans="1:12">
      <c r="A2353" s="15"/>
      <c r="B2353" s="15"/>
      <c r="C2353" s="16"/>
      <c r="D2353" s="15"/>
      <c r="E2353" s="15" t="s">
        <v>1676</v>
      </c>
      <c r="F2353" s="15" t="s">
        <v>1677</v>
      </c>
      <c r="G2353" s="15" t="s">
        <v>3274</v>
      </c>
      <c r="H2353" s="17" t="s">
        <v>1695</v>
      </c>
      <c r="I2353" s="15" t="s">
        <v>1701</v>
      </c>
      <c r="J2353" s="17"/>
      <c r="K2353" s="15" t="s">
        <v>1691</v>
      </c>
      <c r="L2353" s="15"/>
    </row>
    <row r="2354" ht="33.75" spans="1:12">
      <c r="A2354" s="15"/>
      <c r="B2354" s="15"/>
      <c r="C2354" s="16"/>
      <c r="D2354" s="15"/>
      <c r="E2354" s="15"/>
      <c r="F2354" s="15" t="s">
        <v>3017</v>
      </c>
      <c r="G2354" s="15" t="s">
        <v>3275</v>
      </c>
      <c r="H2354" s="17" t="s">
        <v>1695</v>
      </c>
      <c r="I2354" s="15" t="s">
        <v>1701</v>
      </c>
      <c r="J2354" s="17"/>
      <c r="K2354" s="15" t="s">
        <v>1691</v>
      </c>
      <c r="L2354" s="15"/>
    </row>
    <row r="2355" ht="45" spans="1:12">
      <c r="A2355" s="15"/>
      <c r="B2355" s="15"/>
      <c r="C2355" s="16"/>
      <c r="D2355" s="15"/>
      <c r="E2355" s="15" t="s">
        <v>1702</v>
      </c>
      <c r="F2355" s="15" t="s">
        <v>1702</v>
      </c>
      <c r="G2355" s="15" t="s">
        <v>3276</v>
      </c>
      <c r="H2355" s="17" t="s">
        <v>1688</v>
      </c>
      <c r="I2355" s="15" t="s">
        <v>1705</v>
      </c>
      <c r="J2355" s="17" t="s">
        <v>1673</v>
      </c>
      <c r="K2355" s="15" t="s">
        <v>1691</v>
      </c>
      <c r="L2355" s="15"/>
    </row>
    <row r="2356" spans="1:12">
      <c r="A2356" s="15"/>
      <c r="B2356" s="15"/>
      <c r="C2356" s="16"/>
      <c r="D2356" s="15"/>
      <c r="E2356" s="15" t="s">
        <v>1706</v>
      </c>
      <c r="F2356" s="15" t="s">
        <v>1707</v>
      </c>
      <c r="G2356" s="15" t="s">
        <v>1897</v>
      </c>
      <c r="H2356" s="17" t="s">
        <v>1709</v>
      </c>
      <c r="I2356" s="15" t="s">
        <v>1689</v>
      </c>
      <c r="J2356" s="17" t="s">
        <v>1710</v>
      </c>
      <c r="K2356" s="15" t="s">
        <v>1697</v>
      </c>
      <c r="L2356" s="15"/>
    </row>
    <row r="2357" spans="1:12">
      <c r="A2357" s="15"/>
      <c r="B2357" s="15" t="s">
        <v>3277</v>
      </c>
      <c r="C2357" s="16">
        <v>8</v>
      </c>
      <c r="D2357" s="15" t="s">
        <v>3278</v>
      </c>
      <c r="E2357" s="15" t="s">
        <v>1668</v>
      </c>
      <c r="F2357" s="15" t="s">
        <v>1669</v>
      </c>
      <c r="G2357" s="15" t="s">
        <v>3279</v>
      </c>
      <c r="H2357" s="17" t="s">
        <v>1688</v>
      </c>
      <c r="I2357" s="15" t="s">
        <v>1697</v>
      </c>
      <c r="J2357" s="17" t="s">
        <v>1690</v>
      </c>
      <c r="K2357" s="15" t="s">
        <v>1691</v>
      </c>
      <c r="L2357" s="15"/>
    </row>
    <row r="2358" ht="22.5" spans="1:12">
      <c r="A2358" s="15"/>
      <c r="B2358" s="15"/>
      <c r="C2358" s="16"/>
      <c r="D2358" s="15"/>
      <c r="E2358" s="15"/>
      <c r="F2358" s="15"/>
      <c r="G2358" s="15" t="s">
        <v>3280</v>
      </c>
      <c r="H2358" s="17" t="s">
        <v>1671</v>
      </c>
      <c r="I2358" s="15" t="s">
        <v>3281</v>
      </c>
      <c r="J2358" s="17" t="s">
        <v>1824</v>
      </c>
      <c r="K2358" s="15" t="s">
        <v>1691</v>
      </c>
      <c r="L2358" s="15"/>
    </row>
    <row r="2359" ht="22.5" spans="1:12">
      <c r="A2359" s="15"/>
      <c r="B2359" s="15"/>
      <c r="C2359" s="16"/>
      <c r="D2359" s="15"/>
      <c r="E2359" s="15"/>
      <c r="F2359" s="15" t="s">
        <v>1693</v>
      </c>
      <c r="G2359" s="15" t="s">
        <v>3282</v>
      </c>
      <c r="H2359" s="17" t="s">
        <v>1671</v>
      </c>
      <c r="I2359" s="15" t="s">
        <v>1672</v>
      </c>
      <c r="J2359" s="17" t="s">
        <v>1673</v>
      </c>
      <c r="K2359" s="15" t="s">
        <v>1691</v>
      </c>
      <c r="L2359" s="15" t="s">
        <v>1675</v>
      </c>
    </row>
    <row r="2360" ht="22.5" spans="1:12">
      <c r="A2360" s="15"/>
      <c r="B2360" s="15"/>
      <c r="C2360" s="16"/>
      <c r="D2360" s="15"/>
      <c r="E2360" s="15"/>
      <c r="F2360" s="15" t="s">
        <v>1698</v>
      </c>
      <c r="G2360" s="15" t="s">
        <v>3283</v>
      </c>
      <c r="H2360" s="17" t="s">
        <v>1709</v>
      </c>
      <c r="I2360" s="15" t="s">
        <v>1729</v>
      </c>
      <c r="J2360" s="17" t="s">
        <v>1817</v>
      </c>
      <c r="K2360" s="15" t="s">
        <v>1691</v>
      </c>
      <c r="L2360" s="15" t="s">
        <v>1711</v>
      </c>
    </row>
    <row r="2361" ht="33.75" spans="1:12">
      <c r="A2361" s="15"/>
      <c r="B2361" s="15"/>
      <c r="C2361" s="16"/>
      <c r="D2361" s="15"/>
      <c r="E2361" s="15" t="s">
        <v>1676</v>
      </c>
      <c r="F2361" s="15" t="s">
        <v>1677</v>
      </c>
      <c r="G2361" s="15" t="s">
        <v>3284</v>
      </c>
      <c r="H2361" s="17" t="s">
        <v>1695</v>
      </c>
      <c r="I2361" s="15" t="s">
        <v>1701</v>
      </c>
      <c r="J2361" s="17"/>
      <c r="K2361" s="15" t="s">
        <v>1691</v>
      </c>
      <c r="L2361" s="15"/>
    </row>
    <row r="2362" ht="22.5" spans="1:12">
      <c r="A2362" s="15"/>
      <c r="B2362" s="15"/>
      <c r="C2362" s="16"/>
      <c r="D2362" s="15"/>
      <c r="E2362" s="15"/>
      <c r="F2362" s="15" t="s">
        <v>1734</v>
      </c>
      <c r="G2362" s="15" t="s">
        <v>3285</v>
      </c>
      <c r="H2362" s="17" t="s">
        <v>1695</v>
      </c>
      <c r="I2362" s="15" t="s">
        <v>1701</v>
      </c>
      <c r="J2362" s="17"/>
      <c r="K2362" s="15" t="s">
        <v>1691</v>
      </c>
      <c r="L2362" s="15" t="s">
        <v>1675</v>
      </c>
    </row>
    <row r="2363" spans="1:12">
      <c r="A2363" s="15"/>
      <c r="B2363" s="15"/>
      <c r="C2363" s="16"/>
      <c r="D2363" s="15"/>
      <c r="E2363" s="15" t="s">
        <v>1702</v>
      </c>
      <c r="F2363" s="15" t="s">
        <v>1702</v>
      </c>
      <c r="G2363" s="15" t="s">
        <v>1957</v>
      </c>
      <c r="H2363" s="17" t="s">
        <v>1688</v>
      </c>
      <c r="I2363" s="15" t="s">
        <v>1705</v>
      </c>
      <c r="J2363" s="17" t="s">
        <v>1673</v>
      </c>
      <c r="K2363" s="15" t="s">
        <v>1691</v>
      </c>
      <c r="L2363" s="15"/>
    </row>
    <row r="2364" ht="22.5" spans="1:12">
      <c r="A2364" s="15"/>
      <c r="B2364" s="15"/>
      <c r="C2364" s="16"/>
      <c r="D2364" s="15"/>
      <c r="E2364" s="15" t="s">
        <v>1706</v>
      </c>
      <c r="F2364" s="15" t="s">
        <v>1707</v>
      </c>
      <c r="G2364" s="15" t="s">
        <v>3268</v>
      </c>
      <c r="H2364" s="17" t="s">
        <v>1709</v>
      </c>
      <c r="I2364" s="15" t="s">
        <v>1902</v>
      </c>
      <c r="J2364" s="17" t="s">
        <v>1710</v>
      </c>
      <c r="K2364" s="15" t="s">
        <v>1697</v>
      </c>
      <c r="L2364" s="15" t="s">
        <v>1711</v>
      </c>
    </row>
    <row r="2365" spans="1:12">
      <c r="A2365" s="15"/>
      <c r="B2365" s="15" t="s">
        <v>1714</v>
      </c>
      <c r="C2365" s="16">
        <v>28.4</v>
      </c>
      <c r="D2365" s="15" t="s">
        <v>1715</v>
      </c>
      <c r="E2365" s="15" t="s">
        <v>1668</v>
      </c>
      <c r="F2365" s="15" t="s">
        <v>1669</v>
      </c>
      <c r="G2365" s="15" t="s">
        <v>1716</v>
      </c>
      <c r="H2365" s="17" t="s">
        <v>1709</v>
      </c>
      <c r="I2365" s="15" t="s">
        <v>1717</v>
      </c>
      <c r="J2365" s="17" t="s">
        <v>1690</v>
      </c>
      <c r="K2365" s="15" t="s">
        <v>1697</v>
      </c>
      <c r="L2365" s="15" t="s">
        <v>1711</v>
      </c>
    </row>
    <row r="2366" ht="56.25" spans="1:12">
      <c r="A2366" s="15"/>
      <c r="B2366" s="15"/>
      <c r="C2366" s="16"/>
      <c r="D2366" s="15"/>
      <c r="E2366" s="15"/>
      <c r="F2366" s="15" t="s">
        <v>1693</v>
      </c>
      <c r="G2366" s="15" t="s">
        <v>1718</v>
      </c>
      <c r="H2366" s="17" t="s">
        <v>1709</v>
      </c>
      <c r="I2366" s="15" t="s">
        <v>1717</v>
      </c>
      <c r="J2366" s="17" t="s">
        <v>1673</v>
      </c>
      <c r="K2366" s="15" t="s">
        <v>1679</v>
      </c>
      <c r="L2366" s="15" t="s">
        <v>1711</v>
      </c>
    </row>
    <row r="2367" ht="78.75" spans="1:12">
      <c r="A2367" s="15"/>
      <c r="B2367" s="15"/>
      <c r="C2367" s="16"/>
      <c r="D2367" s="15"/>
      <c r="E2367" s="15" t="s">
        <v>1676</v>
      </c>
      <c r="F2367" s="15" t="s">
        <v>1719</v>
      </c>
      <c r="G2367" s="15" t="s">
        <v>1720</v>
      </c>
      <c r="H2367" s="17" t="s">
        <v>1709</v>
      </c>
      <c r="I2367" s="15" t="s">
        <v>1672</v>
      </c>
      <c r="J2367" s="17" t="s">
        <v>1673</v>
      </c>
      <c r="K2367" s="15" t="s">
        <v>1697</v>
      </c>
      <c r="L2367" s="15" t="s">
        <v>1711</v>
      </c>
    </row>
    <row r="2368" spans="1:12">
      <c r="A2368" s="15"/>
      <c r="B2368" s="15"/>
      <c r="C2368" s="16"/>
      <c r="D2368" s="15"/>
      <c r="E2368" s="15"/>
      <c r="F2368" s="15" t="s">
        <v>1677</v>
      </c>
      <c r="G2368" s="15" t="s">
        <v>1721</v>
      </c>
      <c r="H2368" s="17" t="s">
        <v>1671</v>
      </c>
      <c r="I2368" s="15" t="s">
        <v>1672</v>
      </c>
      <c r="J2368" s="17" t="s">
        <v>1673</v>
      </c>
      <c r="K2368" s="15" t="s">
        <v>1697</v>
      </c>
      <c r="L2368" s="15" t="s">
        <v>1675</v>
      </c>
    </row>
    <row r="2369" ht="22.5" spans="1:12">
      <c r="A2369" s="15"/>
      <c r="B2369" s="15" t="s">
        <v>2778</v>
      </c>
      <c r="C2369" s="16">
        <v>9.5592</v>
      </c>
      <c r="D2369" s="15" t="s">
        <v>1667</v>
      </c>
      <c r="E2369" s="15" t="s">
        <v>1668</v>
      </c>
      <c r="F2369" s="15" t="s">
        <v>1669</v>
      </c>
      <c r="G2369" s="15" t="s">
        <v>1670</v>
      </c>
      <c r="H2369" s="17" t="s">
        <v>1671</v>
      </c>
      <c r="I2369" s="15" t="s">
        <v>1672</v>
      </c>
      <c r="J2369" s="17" t="s">
        <v>1673</v>
      </c>
      <c r="K2369" s="15" t="s">
        <v>1674</v>
      </c>
      <c r="L2369" s="15" t="s">
        <v>1675</v>
      </c>
    </row>
    <row r="2370" ht="22.5" spans="1:12">
      <c r="A2370" s="15"/>
      <c r="B2370" s="15"/>
      <c r="C2370" s="16"/>
      <c r="D2370" s="15"/>
      <c r="E2370" s="15" t="s">
        <v>1676</v>
      </c>
      <c r="F2370" s="15" t="s">
        <v>1677</v>
      </c>
      <c r="G2370" s="15" t="s">
        <v>1678</v>
      </c>
      <c r="H2370" s="17" t="s">
        <v>1671</v>
      </c>
      <c r="I2370" s="15" t="s">
        <v>1672</v>
      </c>
      <c r="J2370" s="17" t="s">
        <v>1673</v>
      </c>
      <c r="K2370" s="15" t="s">
        <v>1679</v>
      </c>
      <c r="L2370" s="15" t="s">
        <v>1675</v>
      </c>
    </row>
    <row r="2371" ht="22.5" spans="1:12">
      <c r="A2371" s="15"/>
      <c r="B2371" s="15" t="s">
        <v>1722</v>
      </c>
      <c r="C2371" s="16">
        <v>2.9376</v>
      </c>
      <c r="D2371" s="15" t="s">
        <v>1667</v>
      </c>
      <c r="E2371" s="15" t="s">
        <v>1668</v>
      </c>
      <c r="F2371" s="15" t="s">
        <v>1669</v>
      </c>
      <c r="G2371" s="15" t="s">
        <v>1670</v>
      </c>
      <c r="H2371" s="17" t="s">
        <v>1671</v>
      </c>
      <c r="I2371" s="15" t="s">
        <v>1672</v>
      </c>
      <c r="J2371" s="17" t="s">
        <v>1673</v>
      </c>
      <c r="K2371" s="15" t="s">
        <v>1674</v>
      </c>
      <c r="L2371" s="15" t="s">
        <v>1675</v>
      </c>
    </row>
    <row r="2372" ht="22.5" spans="1:12">
      <c r="A2372" s="15"/>
      <c r="B2372" s="15"/>
      <c r="C2372" s="16"/>
      <c r="D2372" s="15"/>
      <c r="E2372" s="15" t="s">
        <v>1676</v>
      </c>
      <c r="F2372" s="15" t="s">
        <v>1677</v>
      </c>
      <c r="G2372" s="15" t="s">
        <v>1678</v>
      </c>
      <c r="H2372" s="17" t="s">
        <v>1671</v>
      </c>
      <c r="I2372" s="15" t="s">
        <v>1672</v>
      </c>
      <c r="J2372" s="17" t="s">
        <v>1673</v>
      </c>
      <c r="K2372" s="15" t="s">
        <v>1679</v>
      </c>
      <c r="L2372" s="15" t="s">
        <v>1675</v>
      </c>
    </row>
    <row r="2373" ht="22.5" spans="1:12">
      <c r="A2373" s="15"/>
      <c r="B2373" s="15" t="s">
        <v>1723</v>
      </c>
      <c r="C2373" s="16">
        <v>21.6665</v>
      </c>
      <c r="D2373" s="15"/>
      <c r="E2373" s="15"/>
      <c r="F2373" s="15"/>
      <c r="G2373" s="15"/>
      <c r="H2373" s="17"/>
      <c r="I2373" s="15"/>
      <c r="J2373" s="17"/>
      <c r="K2373" s="15"/>
      <c r="L2373" s="15"/>
    </row>
    <row r="2374" ht="33.75" spans="1:12">
      <c r="A2374" s="15"/>
      <c r="B2374" s="15" t="s">
        <v>1724</v>
      </c>
      <c r="C2374" s="16">
        <v>3</v>
      </c>
      <c r="D2374" s="15"/>
      <c r="E2374" s="15"/>
      <c r="F2374" s="15"/>
      <c r="G2374" s="15"/>
      <c r="H2374" s="17"/>
      <c r="I2374" s="15"/>
      <c r="J2374" s="17"/>
      <c r="K2374" s="15"/>
      <c r="L2374" s="15"/>
    </row>
    <row r="2375" ht="22.5" spans="1:12">
      <c r="A2375" s="15" t="s">
        <v>3286</v>
      </c>
      <c r="B2375" s="15" t="s">
        <v>1683</v>
      </c>
      <c r="C2375" s="16">
        <v>68.574876</v>
      </c>
      <c r="D2375" s="15" t="s">
        <v>1667</v>
      </c>
      <c r="E2375" s="15" t="s">
        <v>1668</v>
      </c>
      <c r="F2375" s="15" t="s">
        <v>1669</v>
      </c>
      <c r="G2375" s="15" t="s">
        <v>1670</v>
      </c>
      <c r="H2375" s="17" t="s">
        <v>1671</v>
      </c>
      <c r="I2375" s="15" t="s">
        <v>1672</v>
      </c>
      <c r="J2375" s="17" t="s">
        <v>1673</v>
      </c>
      <c r="K2375" s="15" t="s">
        <v>1674</v>
      </c>
      <c r="L2375" s="15" t="s">
        <v>1675</v>
      </c>
    </row>
    <row r="2376" ht="22.5" spans="1:12">
      <c r="A2376" s="15"/>
      <c r="B2376" s="15"/>
      <c r="C2376" s="16"/>
      <c r="D2376" s="15"/>
      <c r="E2376" s="15" t="s">
        <v>1676</v>
      </c>
      <c r="F2376" s="15" t="s">
        <v>1677</v>
      </c>
      <c r="G2376" s="15" t="s">
        <v>1678</v>
      </c>
      <c r="H2376" s="17" t="s">
        <v>1671</v>
      </c>
      <c r="I2376" s="15" t="s">
        <v>1672</v>
      </c>
      <c r="J2376" s="17" t="s">
        <v>1673</v>
      </c>
      <c r="K2376" s="15" t="s">
        <v>1679</v>
      </c>
      <c r="L2376" s="15" t="s">
        <v>1675</v>
      </c>
    </row>
    <row r="2377" ht="22.5" spans="1:12">
      <c r="A2377" s="15"/>
      <c r="B2377" s="15" t="s">
        <v>1684</v>
      </c>
      <c r="C2377" s="16">
        <v>101.1221</v>
      </c>
      <c r="D2377" s="15" t="s">
        <v>1667</v>
      </c>
      <c r="E2377" s="15" t="s">
        <v>1668</v>
      </c>
      <c r="F2377" s="15" t="s">
        <v>1669</v>
      </c>
      <c r="G2377" s="15" t="s">
        <v>1670</v>
      </c>
      <c r="H2377" s="17" t="s">
        <v>1671</v>
      </c>
      <c r="I2377" s="15" t="s">
        <v>1672</v>
      </c>
      <c r="J2377" s="17" t="s">
        <v>1673</v>
      </c>
      <c r="K2377" s="15" t="s">
        <v>1674</v>
      </c>
      <c r="L2377" s="15" t="s">
        <v>1675</v>
      </c>
    </row>
    <row r="2378" ht="22.5" spans="1:12">
      <c r="A2378" s="15"/>
      <c r="B2378" s="15"/>
      <c r="C2378" s="16"/>
      <c r="D2378" s="15"/>
      <c r="E2378" s="15" t="s">
        <v>1676</v>
      </c>
      <c r="F2378" s="15" t="s">
        <v>1677</v>
      </c>
      <c r="G2378" s="15" t="s">
        <v>1678</v>
      </c>
      <c r="H2378" s="17" t="s">
        <v>1671</v>
      </c>
      <c r="I2378" s="15" t="s">
        <v>1672</v>
      </c>
      <c r="J2378" s="17" t="s">
        <v>1673</v>
      </c>
      <c r="K2378" s="15" t="s">
        <v>1679</v>
      </c>
      <c r="L2378" s="15" t="s">
        <v>1675</v>
      </c>
    </row>
    <row r="2379" ht="33.75" spans="1:12">
      <c r="A2379" s="15"/>
      <c r="B2379" s="15" t="s">
        <v>3287</v>
      </c>
      <c r="C2379" s="16">
        <v>4.678</v>
      </c>
      <c r="D2379" s="15"/>
      <c r="E2379" s="15"/>
      <c r="F2379" s="15"/>
      <c r="G2379" s="15"/>
      <c r="H2379" s="17"/>
      <c r="I2379" s="15"/>
      <c r="J2379" s="17"/>
      <c r="K2379" s="15"/>
      <c r="L2379" s="15"/>
    </row>
    <row r="2380" spans="1:12">
      <c r="A2380" s="15"/>
      <c r="B2380" s="15" t="s">
        <v>1714</v>
      </c>
      <c r="C2380" s="16">
        <v>13.632</v>
      </c>
      <c r="D2380" s="15" t="s">
        <v>1715</v>
      </c>
      <c r="E2380" s="15" t="s">
        <v>1668</v>
      </c>
      <c r="F2380" s="15" t="s">
        <v>1669</v>
      </c>
      <c r="G2380" s="15" t="s">
        <v>1716</v>
      </c>
      <c r="H2380" s="17" t="s">
        <v>1709</v>
      </c>
      <c r="I2380" s="15" t="s">
        <v>1717</v>
      </c>
      <c r="J2380" s="17" t="s">
        <v>1690</v>
      </c>
      <c r="K2380" s="15" t="s">
        <v>1697</v>
      </c>
      <c r="L2380" s="15" t="s">
        <v>1711</v>
      </c>
    </row>
    <row r="2381" ht="56.25" spans="1:12">
      <c r="A2381" s="15"/>
      <c r="B2381" s="15"/>
      <c r="C2381" s="16"/>
      <c r="D2381" s="15"/>
      <c r="E2381" s="15"/>
      <c r="F2381" s="15" t="s">
        <v>1693</v>
      </c>
      <c r="G2381" s="15" t="s">
        <v>1718</v>
      </c>
      <c r="H2381" s="17" t="s">
        <v>1709</v>
      </c>
      <c r="I2381" s="15" t="s">
        <v>1717</v>
      </c>
      <c r="J2381" s="17" t="s">
        <v>1673</v>
      </c>
      <c r="K2381" s="15" t="s">
        <v>1679</v>
      </c>
      <c r="L2381" s="15" t="s">
        <v>1711</v>
      </c>
    </row>
    <row r="2382" ht="78.75" spans="1:12">
      <c r="A2382" s="15"/>
      <c r="B2382" s="15"/>
      <c r="C2382" s="16"/>
      <c r="D2382" s="15"/>
      <c r="E2382" s="15" t="s">
        <v>1676</v>
      </c>
      <c r="F2382" s="15" t="s">
        <v>1719</v>
      </c>
      <c r="G2382" s="15" t="s">
        <v>1720</v>
      </c>
      <c r="H2382" s="17" t="s">
        <v>1709</v>
      </c>
      <c r="I2382" s="15" t="s">
        <v>1672</v>
      </c>
      <c r="J2382" s="17" t="s">
        <v>1673</v>
      </c>
      <c r="K2382" s="15" t="s">
        <v>1697</v>
      </c>
      <c r="L2382" s="15" t="s">
        <v>1711</v>
      </c>
    </row>
    <row r="2383" spans="1:12">
      <c r="A2383" s="15"/>
      <c r="B2383" s="15"/>
      <c r="C2383" s="16"/>
      <c r="D2383" s="15"/>
      <c r="E2383" s="15"/>
      <c r="F2383" s="15" t="s">
        <v>1677</v>
      </c>
      <c r="G2383" s="15" t="s">
        <v>1721</v>
      </c>
      <c r="H2383" s="17" t="s">
        <v>1671</v>
      </c>
      <c r="I2383" s="15" t="s">
        <v>1672</v>
      </c>
      <c r="J2383" s="17" t="s">
        <v>1673</v>
      </c>
      <c r="K2383" s="15" t="s">
        <v>1697</v>
      </c>
      <c r="L2383" s="15" t="s">
        <v>1675</v>
      </c>
    </row>
    <row r="2384" ht="22.5" spans="1:12">
      <c r="A2384" s="15"/>
      <c r="B2384" s="15" t="s">
        <v>1740</v>
      </c>
      <c r="C2384" s="16">
        <v>37.3824</v>
      </c>
      <c r="D2384" s="15" t="s">
        <v>1667</v>
      </c>
      <c r="E2384" s="15" t="s">
        <v>1668</v>
      </c>
      <c r="F2384" s="15" t="s">
        <v>1669</v>
      </c>
      <c r="G2384" s="15" t="s">
        <v>1670</v>
      </c>
      <c r="H2384" s="17" t="s">
        <v>1671</v>
      </c>
      <c r="I2384" s="15" t="s">
        <v>1672</v>
      </c>
      <c r="J2384" s="17" t="s">
        <v>1673</v>
      </c>
      <c r="K2384" s="15" t="s">
        <v>1674</v>
      </c>
      <c r="L2384" s="15" t="s">
        <v>1675</v>
      </c>
    </row>
    <row r="2385" ht="22.5" spans="1:12">
      <c r="A2385" s="15"/>
      <c r="B2385" s="15"/>
      <c r="C2385" s="16"/>
      <c r="D2385" s="15"/>
      <c r="E2385" s="15" t="s">
        <v>1676</v>
      </c>
      <c r="F2385" s="15" t="s">
        <v>1677</v>
      </c>
      <c r="G2385" s="15" t="s">
        <v>1678</v>
      </c>
      <c r="H2385" s="17" t="s">
        <v>1671</v>
      </c>
      <c r="I2385" s="15" t="s">
        <v>1672</v>
      </c>
      <c r="J2385" s="17" t="s">
        <v>1673</v>
      </c>
      <c r="K2385" s="15" t="s">
        <v>1679</v>
      </c>
      <c r="L2385" s="15" t="s">
        <v>1675</v>
      </c>
    </row>
    <row r="2386" ht="22.5" spans="1:12">
      <c r="A2386" s="15"/>
      <c r="B2386" s="15" t="s">
        <v>1741</v>
      </c>
      <c r="C2386" s="16">
        <v>17.525</v>
      </c>
      <c r="D2386" s="15"/>
      <c r="E2386" s="15"/>
      <c r="F2386" s="15"/>
      <c r="G2386" s="15"/>
      <c r="H2386" s="17"/>
      <c r="I2386" s="15"/>
      <c r="J2386" s="17"/>
      <c r="K2386" s="15"/>
      <c r="L2386" s="15"/>
    </row>
    <row r="2387" ht="33.75" spans="1:12">
      <c r="A2387" s="15"/>
      <c r="B2387" s="15" t="s">
        <v>1724</v>
      </c>
      <c r="C2387" s="16">
        <v>1.64</v>
      </c>
      <c r="D2387" s="15"/>
      <c r="E2387" s="15"/>
      <c r="F2387" s="15"/>
      <c r="G2387" s="15"/>
      <c r="H2387" s="17"/>
      <c r="I2387" s="15"/>
      <c r="J2387" s="17"/>
      <c r="K2387" s="15"/>
      <c r="L2387" s="15"/>
    </row>
    <row r="2388" ht="22.5" spans="1:12">
      <c r="A2388" s="12" t="s">
        <v>3288</v>
      </c>
      <c r="B2388" s="13"/>
      <c r="C2388" s="14">
        <v>1049.958788</v>
      </c>
      <c r="D2388" s="13"/>
      <c r="E2388" s="13"/>
      <c r="F2388" s="13"/>
      <c r="G2388" s="13"/>
      <c r="H2388" s="13"/>
      <c r="I2388" s="13"/>
      <c r="J2388" s="13"/>
      <c r="K2388" s="13"/>
      <c r="L2388" s="13"/>
    </row>
    <row r="2389" ht="22.5" spans="1:12">
      <c r="A2389" s="15" t="s">
        <v>3289</v>
      </c>
      <c r="B2389" s="15" t="s">
        <v>3194</v>
      </c>
      <c r="C2389" s="16">
        <v>106.18998</v>
      </c>
      <c r="D2389" s="15" t="s">
        <v>1667</v>
      </c>
      <c r="E2389" s="15" t="s">
        <v>1668</v>
      </c>
      <c r="F2389" s="15" t="s">
        <v>1669</v>
      </c>
      <c r="G2389" s="15" t="s">
        <v>1670</v>
      </c>
      <c r="H2389" s="17" t="s">
        <v>1671</v>
      </c>
      <c r="I2389" s="15" t="s">
        <v>1672</v>
      </c>
      <c r="J2389" s="17" t="s">
        <v>1673</v>
      </c>
      <c r="K2389" s="15" t="s">
        <v>1674</v>
      </c>
      <c r="L2389" s="15" t="s">
        <v>1675</v>
      </c>
    </row>
    <row r="2390" ht="22.5" spans="1:12">
      <c r="A2390" s="15"/>
      <c r="B2390" s="15"/>
      <c r="C2390" s="16"/>
      <c r="D2390" s="15"/>
      <c r="E2390" s="15" t="s">
        <v>1676</v>
      </c>
      <c r="F2390" s="15" t="s">
        <v>1677</v>
      </c>
      <c r="G2390" s="15" t="s">
        <v>1678</v>
      </c>
      <c r="H2390" s="17" t="s">
        <v>1671</v>
      </c>
      <c r="I2390" s="15" t="s">
        <v>1672</v>
      </c>
      <c r="J2390" s="17" t="s">
        <v>1673</v>
      </c>
      <c r="K2390" s="15" t="s">
        <v>1679</v>
      </c>
      <c r="L2390" s="15" t="s">
        <v>1675</v>
      </c>
    </row>
    <row r="2391" ht="22.5" spans="1:12">
      <c r="A2391" s="15"/>
      <c r="B2391" s="15" t="s">
        <v>1680</v>
      </c>
      <c r="C2391" s="16">
        <v>4.03</v>
      </c>
      <c r="D2391" s="15"/>
      <c r="E2391" s="15"/>
      <c r="F2391" s="15"/>
      <c r="G2391" s="15"/>
      <c r="H2391" s="17"/>
      <c r="I2391" s="15"/>
      <c r="J2391" s="17"/>
      <c r="K2391" s="15"/>
      <c r="L2391" s="15"/>
    </row>
    <row r="2392" ht="22.5" spans="1:12">
      <c r="A2392" s="15"/>
      <c r="B2392" s="15" t="s">
        <v>3290</v>
      </c>
      <c r="C2392" s="16">
        <v>13</v>
      </c>
      <c r="D2392" s="15" t="s">
        <v>3291</v>
      </c>
      <c r="E2392" s="15" t="s">
        <v>1668</v>
      </c>
      <c r="F2392" s="15" t="s">
        <v>1669</v>
      </c>
      <c r="G2392" s="15" t="s">
        <v>3292</v>
      </c>
      <c r="H2392" s="17" t="s">
        <v>1688</v>
      </c>
      <c r="I2392" s="15" t="s">
        <v>3293</v>
      </c>
      <c r="J2392" s="17" t="s">
        <v>1979</v>
      </c>
      <c r="K2392" s="15" t="s">
        <v>1691</v>
      </c>
      <c r="L2392" s="15" t="s">
        <v>1675</v>
      </c>
    </row>
    <row r="2393" spans="1:12">
      <c r="A2393" s="15"/>
      <c r="B2393" s="15"/>
      <c r="C2393" s="16"/>
      <c r="D2393" s="15"/>
      <c r="E2393" s="15"/>
      <c r="F2393" s="15" t="s">
        <v>1693</v>
      </c>
      <c r="G2393" s="15" t="s">
        <v>3294</v>
      </c>
      <c r="H2393" s="17" t="s">
        <v>1688</v>
      </c>
      <c r="I2393" s="15" t="s">
        <v>1769</v>
      </c>
      <c r="J2393" s="17" t="s">
        <v>1673</v>
      </c>
      <c r="K2393" s="15" t="s">
        <v>1697</v>
      </c>
      <c r="L2393" s="15" t="s">
        <v>1675</v>
      </c>
    </row>
    <row r="2394" ht="22.5" spans="1:12">
      <c r="A2394" s="15"/>
      <c r="B2394" s="15"/>
      <c r="C2394" s="16"/>
      <c r="D2394" s="15"/>
      <c r="E2394" s="15"/>
      <c r="F2394" s="15" t="s">
        <v>1698</v>
      </c>
      <c r="G2394" s="15" t="s">
        <v>3295</v>
      </c>
      <c r="H2394" s="17" t="s">
        <v>1671</v>
      </c>
      <c r="I2394" s="15" t="s">
        <v>1729</v>
      </c>
      <c r="J2394" s="17" t="s">
        <v>1817</v>
      </c>
      <c r="K2394" s="15" t="s">
        <v>1691</v>
      </c>
      <c r="L2394" s="15" t="s">
        <v>1675</v>
      </c>
    </row>
    <row r="2395" ht="22.5" spans="1:12">
      <c r="A2395" s="15"/>
      <c r="B2395" s="15"/>
      <c r="C2395" s="16"/>
      <c r="D2395" s="15"/>
      <c r="E2395" s="15" t="s">
        <v>1676</v>
      </c>
      <c r="F2395" s="15" t="s">
        <v>1677</v>
      </c>
      <c r="G2395" s="15" t="s">
        <v>3296</v>
      </c>
      <c r="H2395" s="17" t="s">
        <v>1695</v>
      </c>
      <c r="I2395" s="15" t="s">
        <v>2174</v>
      </c>
      <c r="J2395" s="17"/>
      <c r="K2395" s="15" t="s">
        <v>1691</v>
      </c>
      <c r="L2395" s="15" t="s">
        <v>1675</v>
      </c>
    </row>
    <row r="2396" ht="22.5" spans="1:12">
      <c r="A2396" s="15"/>
      <c r="B2396" s="15"/>
      <c r="C2396" s="16"/>
      <c r="D2396" s="15"/>
      <c r="E2396" s="15"/>
      <c r="F2396" s="15"/>
      <c r="G2396" s="15" t="s">
        <v>3297</v>
      </c>
      <c r="H2396" s="17" t="s">
        <v>1695</v>
      </c>
      <c r="I2396" s="15" t="s">
        <v>1696</v>
      </c>
      <c r="J2396" s="17"/>
      <c r="K2396" s="15" t="s">
        <v>1691</v>
      </c>
      <c r="L2396" s="15" t="s">
        <v>1675</v>
      </c>
    </row>
    <row r="2397" ht="22.5" spans="1:12">
      <c r="A2397" s="15"/>
      <c r="B2397" s="15"/>
      <c r="C2397" s="16"/>
      <c r="D2397" s="15"/>
      <c r="E2397" s="15" t="s">
        <v>1702</v>
      </c>
      <c r="F2397" s="15" t="s">
        <v>1703</v>
      </c>
      <c r="G2397" s="15" t="s">
        <v>3298</v>
      </c>
      <c r="H2397" s="17" t="s">
        <v>1688</v>
      </c>
      <c r="I2397" s="15" t="s">
        <v>1705</v>
      </c>
      <c r="J2397" s="17" t="s">
        <v>1673</v>
      </c>
      <c r="K2397" s="15" t="s">
        <v>1691</v>
      </c>
      <c r="L2397" s="15" t="s">
        <v>1675</v>
      </c>
    </row>
    <row r="2398" ht="22.5" spans="1:12">
      <c r="A2398" s="15"/>
      <c r="B2398" s="15"/>
      <c r="C2398" s="16"/>
      <c r="D2398" s="15"/>
      <c r="E2398" s="15" t="s">
        <v>1706</v>
      </c>
      <c r="F2398" s="15" t="s">
        <v>1707</v>
      </c>
      <c r="G2398" s="15" t="s">
        <v>3299</v>
      </c>
      <c r="H2398" s="17" t="s">
        <v>1709</v>
      </c>
      <c r="I2398" s="15" t="s">
        <v>3300</v>
      </c>
      <c r="J2398" s="17" t="s">
        <v>2232</v>
      </c>
      <c r="K2398" s="15" t="s">
        <v>1697</v>
      </c>
      <c r="L2398" s="15" t="s">
        <v>1711</v>
      </c>
    </row>
    <row r="2399" ht="33.75" spans="1:12">
      <c r="A2399" s="15"/>
      <c r="B2399" s="15" t="s">
        <v>3301</v>
      </c>
      <c r="C2399" s="16">
        <v>4.678</v>
      </c>
      <c r="D2399" s="15"/>
      <c r="E2399" s="15"/>
      <c r="F2399" s="15"/>
      <c r="G2399" s="15"/>
      <c r="H2399" s="17"/>
      <c r="I2399" s="15"/>
      <c r="J2399" s="17"/>
      <c r="K2399" s="15"/>
      <c r="L2399" s="15"/>
    </row>
    <row r="2400" ht="22.5" spans="1:12">
      <c r="A2400" s="15"/>
      <c r="B2400" s="15" t="s">
        <v>1683</v>
      </c>
      <c r="C2400" s="16">
        <v>136.87295</v>
      </c>
      <c r="D2400" s="15" t="s">
        <v>1667</v>
      </c>
      <c r="E2400" s="15" t="s">
        <v>1668</v>
      </c>
      <c r="F2400" s="15" t="s">
        <v>1669</v>
      </c>
      <c r="G2400" s="15" t="s">
        <v>1670</v>
      </c>
      <c r="H2400" s="17" t="s">
        <v>1671</v>
      </c>
      <c r="I2400" s="15" t="s">
        <v>1672</v>
      </c>
      <c r="J2400" s="17" t="s">
        <v>1673</v>
      </c>
      <c r="K2400" s="15" t="s">
        <v>1674</v>
      </c>
      <c r="L2400" s="15" t="s">
        <v>1675</v>
      </c>
    </row>
    <row r="2401" ht="22.5" spans="1:12">
      <c r="A2401" s="15"/>
      <c r="B2401" s="15"/>
      <c r="C2401" s="16"/>
      <c r="D2401" s="15"/>
      <c r="E2401" s="15" t="s">
        <v>1676</v>
      </c>
      <c r="F2401" s="15" t="s">
        <v>1677</v>
      </c>
      <c r="G2401" s="15" t="s">
        <v>1678</v>
      </c>
      <c r="H2401" s="17" t="s">
        <v>1671</v>
      </c>
      <c r="I2401" s="15" t="s">
        <v>1672</v>
      </c>
      <c r="J2401" s="17" t="s">
        <v>1673</v>
      </c>
      <c r="K2401" s="15" t="s">
        <v>1679</v>
      </c>
      <c r="L2401" s="15" t="s">
        <v>1675</v>
      </c>
    </row>
    <row r="2402" ht="22.5" spans="1:12">
      <c r="A2402" s="15"/>
      <c r="B2402" s="15" t="s">
        <v>1684</v>
      </c>
      <c r="C2402" s="16">
        <v>286.65716</v>
      </c>
      <c r="D2402" s="15" t="s">
        <v>1667</v>
      </c>
      <c r="E2402" s="15" t="s">
        <v>1668</v>
      </c>
      <c r="F2402" s="15" t="s">
        <v>1669</v>
      </c>
      <c r="G2402" s="15" t="s">
        <v>1670</v>
      </c>
      <c r="H2402" s="17" t="s">
        <v>1671</v>
      </c>
      <c r="I2402" s="15" t="s">
        <v>1672</v>
      </c>
      <c r="J2402" s="17" t="s">
        <v>1673</v>
      </c>
      <c r="K2402" s="15" t="s">
        <v>1674</v>
      </c>
      <c r="L2402" s="15" t="s">
        <v>1675</v>
      </c>
    </row>
    <row r="2403" ht="22.5" spans="1:12">
      <c r="A2403" s="15"/>
      <c r="B2403" s="15"/>
      <c r="C2403" s="16"/>
      <c r="D2403" s="15"/>
      <c r="E2403" s="15" t="s">
        <v>1676</v>
      </c>
      <c r="F2403" s="15" t="s">
        <v>1677</v>
      </c>
      <c r="G2403" s="15" t="s">
        <v>1678</v>
      </c>
      <c r="H2403" s="17" t="s">
        <v>1671</v>
      </c>
      <c r="I2403" s="15" t="s">
        <v>1672</v>
      </c>
      <c r="J2403" s="17" t="s">
        <v>1673</v>
      </c>
      <c r="K2403" s="15" t="s">
        <v>1679</v>
      </c>
      <c r="L2403" s="15" t="s">
        <v>1675</v>
      </c>
    </row>
    <row r="2404" ht="22.5" spans="1:12">
      <c r="A2404" s="15"/>
      <c r="B2404" s="15" t="s">
        <v>3259</v>
      </c>
      <c r="C2404" s="16">
        <v>6</v>
      </c>
      <c r="D2404" s="15"/>
      <c r="E2404" s="15"/>
      <c r="F2404" s="15"/>
      <c r="G2404" s="15"/>
      <c r="H2404" s="17"/>
      <c r="I2404" s="15"/>
      <c r="J2404" s="17"/>
      <c r="K2404" s="15"/>
      <c r="L2404" s="15"/>
    </row>
    <row r="2405" ht="22.5" spans="1:12">
      <c r="A2405" s="15"/>
      <c r="B2405" s="15" t="s">
        <v>3302</v>
      </c>
      <c r="C2405" s="16">
        <v>75</v>
      </c>
      <c r="D2405" s="15" t="s">
        <v>3303</v>
      </c>
      <c r="E2405" s="15" t="s">
        <v>1668</v>
      </c>
      <c r="F2405" s="15" t="s">
        <v>1669</v>
      </c>
      <c r="G2405" s="15" t="s">
        <v>3304</v>
      </c>
      <c r="H2405" s="17" t="s">
        <v>1671</v>
      </c>
      <c r="I2405" s="15" t="s">
        <v>3305</v>
      </c>
      <c r="J2405" s="17" t="s">
        <v>1975</v>
      </c>
      <c r="K2405" s="15" t="s">
        <v>1691</v>
      </c>
      <c r="L2405" s="15"/>
    </row>
    <row r="2406" ht="22.5" spans="1:12">
      <c r="A2406" s="15"/>
      <c r="B2406" s="15"/>
      <c r="C2406" s="16"/>
      <c r="D2406" s="15"/>
      <c r="E2406" s="15"/>
      <c r="F2406" s="15"/>
      <c r="G2406" s="15" t="s">
        <v>3306</v>
      </c>
      <c r="H2406" s="17" t="s">
        <v>1671</v>
      </c>
      <c r="I2406" s="15" t="s">
        <v>1717</v>
      </c>
      <c r="J2406" s="17" t="s">
        <v>1803</v>
      </c>
      <c r="K2406" s="15" t="s">
        <v>1691</v>
      </c>
      <c r="L2406" s="15"/>
    </row>
    <row r="2407" ht="22.5" spans="1:12">
      <c r="A2407" s="15"/>
      <c r="B2407" s="15"/>
      <c r="C2407" s="16"/>
      <c r="D2407" s="15"/>
      <c r="E2407" s="15"/>
      <c r="F2407" s="15" t="s">
        <v>1693</v>
      </c>
      <c r="G2407" s="15" t="s">
        <v>3307</v>
      </c>
      <c r="H2407" s="17" t="s">
        <v>1695</v>
      </c>
      <c r="I2407" s="15" t="s">
        <v>1696</v>
      </c>
      <c r="J2407" s="17"/>
      <c r="K2407" s="15" t="s">
        <v>1691</v>
      </c>
      <c r="L2407" s="15"/>
    </row>
    <row r="2408" ht="22.5" spans="1:12">
      <c r="A2408" s="15"/>
      <c r="B2408" s="15"/>
      <c r="C2408" s="16"/>
      <c r="D2408" s="15"/>
      <c r="E2408" s="15"/>
      <c r="F2408" s="15" t="s">
        <v>1698</v>
      </c>
      <c r="G2408" s="15" t="s">
        <v>3308</v>
      </c>
      <c r="H2408" s="17" t="s">
        <v>1709</v>
      </c>
      <c r="I2408" s="15" t="s">
        <v>1729</v>
      </c>
      <c r="J2408" s="17" t="s">
        <v>1817</v>
      </c>
      <c r="K2408" s="15" t="s">
        <v>1691</v>
      </c>
      <c r="L2408" s="15"/>
    </row>
    <row r="2409" ht="22.5" spans="1:12">
      <c r="A2409" s="15"/>
      <c r="B2409" s="15"/>
      <c r="C2409" s="16"/>
      <c r="D2409" s="15"/>
      <c r="E2409" s="15" t="s">
        <v>1676</v>
      </c>
      <c r="F2409" s="15" t="s">
        <v>1677</v>
      </c>
      <c r="G2409" s="15" t="s">
        <v>3309</v>
      </c>
      <c r="H2409" s="17" t="s">
        <v>1695</v>
      </c>
      <c r="I2409" s="15" t="s">
        <v>3206</v>
      </c>
      <c r="J2409" s="17"/>
      <c r="K2409" s="15" t="s">
        <v>1697</v>
      </c>
      <c r="L2409" s="15"/>
    </row>
    <row r="2410" ht="22.5" spans="1:12">
      <c r="A2410" s="15"/>
      <c r="B2410" s="15"/>
      <c r="C2410" s="16"/>
      <c r="D2410" s="15"/>
      <c r="E2410" s="15" t="s">
        <v>1702</v>
      </c>
      <c r="F2410" s="15" t="s">
        <v>1703</v>
      </c>
      <c r="G2410" s="15" t="s">
        <v>2711</v>
      </c>
      <c r="H2410" s="17" t="s">
        <v>1688</v>
      </c>
      <c r="I2410" s="15" t="s">
        <v>1705</v>
      </c>
      <c r="J2410" s="17" t="s">
        <v>1673</v>
      </c>
      <c r="K2410" s="15" t="s">
        <v>1691</v>
      </c>
      <c r="L2410" s="15"/>
    </row>
    <row r="2411" ht="22.5" spans="1:12">
      <c r="A2411" s="15"/>
      <c r="B2411" s="15"/>
      <c r="C2411" s="16"/>
      <c r="D2411" s="15"/>
      <c r="E2411" s="15" t="s">
        <v>1706</v>
      </c>
      <c r="F2411" s="15" t="s">
        <v>1707</v>
      </c>
      <c r="G2411" s="15" t="s">
        <v>3310</v>
      </c>
      <c r="H2411" s="17" t="s">
        <v>1709</v>
      </c>
      <c r="I2411" s="15" t="s">
        <v>3311</v>
      </c>
      <c r="J2411" s="17" t="s">
        <v>1975</v>
      </c>
      <c r="K2411" s="15" t="s">
        <v>1697</v>
      </c>
      <c r="L2411" s="15"/>
    </row>
    <row r="2412" spans="1:12">
      <c r="A2412" s="15"/>
      <c r="B2412" s="15" t="s">
        <v>3312</v>
      </c>
      <c r="C2412" s="16">
        <v>8</v>
      </c>
      <c r="D2412" s="15" t="s">
        <v>3313</v>
      </c>
      <c r="E2412" s="15" t="s">
        <v>1668</v>
      </c>
      <c r="F2412" s="15" t="s">
        <v>1669</v>
      </c>
      <c r="G2412" s="15" t="s">
        <v>3314</v>
      </c>
      <c r="H2412" s="17" t="s">
        <v>1671</v>
      </c>
      <c r="I2412" s="15" t="s">
        <v>1717</v>
      </c>
      <c r="J2412" s="17" t="s">
        <v>1803</v>
      </c>
      <c r="K2412" s="15" t="s">
        <v>1691</v>
      </c>
      <c r="L2412" s="15" t="s">
        <v>1675</v>
      </c>
    </row>
    <row r="2413" ht="22.5" spans="1:12">
      <c r="A2413" s="15"/>
      <c r="B2413" s="15"/>
      <c r="C2413" s="16"/>
      <c r="D2413" s="15"/>
      <c r="E2413" s="15"/>
      <c r="F2413" s="15"/>
      <c r="G2413" s="15" t="s">
        <v>3315</v>
      </c>
      <c r="H2413" s="17" t="s">
        <v>1688</v>
      </c>
      <c r="I2413" s="15" t="s">
        <v>1697</v>
      </c>
      <c r="J2413" s="17" t="s">
        <v>1979</v>
      </c>
      <c r="K2413" s="15" t="s">
        <v>1691</v>
      </c>
      <c r="L2413" s="15" t="s">
        <v>1675</v>
      </c>
    </row>
    <row r="2414" ht="22.5" spans="1:12">
      <c r="A2414" s="15"/>
      <c r="B2414" s="15"/>
      <c r="C2414" s="16"/>
      <c r="D2414" s="15"/>
      <c r="E2414" s="15"/>
      <c r="F2414" s="15"/>
      <c r="G2414" s="15" t="s">
        <v>3316</v>
      </c>
      <c r="H2414" s="17" t="s">
        <v>1688</v>
      </c>
      <c r="I2414" s="15" t="s">
        <v>1679</v>
      </c>
      <c r="J2414" s="17" t="s">
        <v>1979</v>
      </c>
      <c r="K2414" s="15" t="s">
        <v>1691</v>
      </c>
      <c r="L2414" s="15" t="s">
        <v>1675</v>
      </c>
    </row>
    <row r="2415" ht="33.75" spans="1:12">
      <c r="A2415" s="15"/>
      <c r="B2415" s="15"/>
      <c r="C2415" s="16"/>
      <c r="D2415" s="15"/>
      <c r="E2415" s="15"/>
      <c r="F2415" s="15" t="s">
        <v>1693</v>
      </c>
      <c r="G2415" s="15" t="s">
        <v>3317</v>
      </c>
      <c r="H2415" s="17" t="s">
        <v>1695</v>
      </c>
      <c r="I2415" s="15" t="s">
        <v>1696</v>
      </c>
      <c r="J2415" s="17"/>
      <c r="K2415" s="15" t="s">
        <v>1691</v>
      </c>
      <c r="L2415" s="15" t="s">
        <v>1675</v>
      </c>
    </row>
    <row r="2416" ht="33.75" spans="1:12">
      <c r="A2416" s="15"/>
      <c r="B2416" s="15"/>
      <c r="C2416" s="16"/>
      <c r="D2416" s="15"/>
      <c r="E2416" s="15"/>
      <c r="F2416" s="15" t="s">
        <v>1698</v>
      </c>
      <c r="G2416" s="15" t="s">
        <v>3318</v>
      </c>
      <c r="H2416" s="17" t="s">
        <v>1671</v>
      </c>
      <c r="I2416" s="15" t="s">
        <v>2304</v>
      </c>
      <c r="J2416" s="17" t="s">
        <v>1853</v>
      </c>
      <c r="K2416" s="15" t="s">
        <v>1691</v>
      </c>
      <c r="L2416" s="15" t="s">
        <v>1675</v>
      </c>
    </row>
    <row r="2417" ht="22.5" spans="1:12">
      <c r="A2417" s="15"/>
      <c r="B2417" s="15"/>
      <c r="C2417" s="16"/>
      <c r="D2417" s="15"/>
      <c r="E2417" s="15" t="s">
        <v>1676</v>
      </c>
      <c r="F2417" s="15" t="s">
        <v>1677</v>
      </c>
      <c r="G2417" s="15" t="s">
        <v>3319</v>
      </c>
      <c r="H2417" s="17" t="s">
        <v>1695</v>
      </c>
      <c r="I2417" s="15" t="s">
        <v>2174</v>
      </c>
      <c r="J2417" s="17"/>
      <c r="K2417" s="15" t="s">
        <v>1697</v>
      </c>
      <c r="L2417" s="15" t="s">
        <v>1675</v>
      </c>
    </row>
    <row r="2418" spans="1:12">
      <c r="A2418" s="15"/>
      <c r="B2418" s="15"/>
      <c r="C2418" s="16"/>
      <c r="D2418" s="15"/>
      <c r="E2418" s="15" t="s">
        <v>1706</v>
      </c>
      <c r="F2418" s="15" t="s">
        <v>1707</v>
      </c>
      <c r="G2418" s="15" t="s">
        <v>3320</v>
      </c>
      <c r="H2418" s="17" t="s">
        <v>1709</v>
      </c>
      <c r="I2418" s="15" t="s">
        <v>3321</v>
      </c>
      <c r="J2418" s="17" t="s">
        <v>1975</v>
      </c>
      <c r="K2418" s="15" t="s">
        <v>1697</v>
      </c>
      <c r="L2418" s="15" t="s">
        <v>1711</v>
      </c>
    </row>
    <row r="2419" ht="33.75" spans="1:12">
      <c r="A2419" s="15"/>
      <c r="B2419" s="15" t="s">
        <v>3322</v>
      </c>
      <c r="C2419" s="16">
        <v>26.89</v>
      </c>
      <c r="D2419" s="15"/>
      <c r="E2419" s="15"/>
      <c r="F2419" s="15"/>
      <c r="G2419" s="15"/>
      <c r="H2419" s="17"/>
      <c r="I2419" s="15"/>
      <c r="J2419" s="17"/>
      <c r="K2419" s="15"/>
      <c r="L2419" s="15"/>
    </row>
    <row r="2420" spans="1:12">
      <c r="A2420" s="15"/>
      <c r="B2420" s="15" t="s">
        <v>1714</v>
      </c>
      <c r="C2420" s="16">
        <v>29.82</v>
      </c>
      <c r="D2420" s="15" t="s">
        <v>1715</v>
      </c>
      <c r="E2420" s="15" t="s">
        <v>1668</v>
      </c>
      <c r="F2420" s="15" t="s">
        <v>1669</v>
      </c>
      <c r="G2420" s="15" t="s">
        <v>1716</v>
      </c>
      <c r="H2420" s="17" t="s">
        <v>1709</v>
      </c>
      <c r="I2420" s="15" t="s">
        <v>1717</v>
      </c>
      <c r="J2420" s="17" t="s">
        <v>1690</v>
      </c>
      <c r="K2420" s="15" t="s">
        <v>1697</v>
      </c>
      <c r="L2420" s="15" t="s">
        <v>1711</v>
      </c>
    </row>
    <row r="2421" ht="56.25" spans="1:12">
      <c r="A2421" s="15"/>
      <c r="B2421" s="15"/>
      <c r="C2421" s="16"/>
      <c r="D2421" s="15"/>
      <c r="E2421" s="15"/>
      <c r="F2421" s="15" t="s">
        <v>1693</v>
      </c>
      <c r="G2421" s="15" t="s">
        <v>1718</v>
      </c>
      <c r="H2421" s="17" t="s">
        <v>1709</v>
      </c>
      <c r="I2421" s="15" t="s">
        <v>1717</v>
      </c>
      <c r="J2421" s="17" t="s">
        <v>1673</v>
      </c>
      <c r="K2421" s="15" t="s">
        <v>1679</v>
      </c>
      <c r="L2421" s="15" t="s">
        <v>1711</v>
      </c>
    </row>
    <row r="2422" ht="78.75" spans="1:12">
      <c r="A2422" s="15"/>
      <c r="B2422" s="15"/>
      <c r="C2422" s="16"/>
      <c r="D2422" s="15"/>
      <c r="E2422" s="15" t="s">
        <v>1676</v>
      </c>
      <c r="F2422" s="15" t="s">
        <v>1719</v>
      </c>
      <c r="G2422" s="15" t="s">
        <v>1720</v>
      </c>
      <c r="H2422" s="17" t="s">
        <v>1709</v>
      </c>
      <c r="I2422" s="15" t="s">
        <v>1672</v>
      </c>
      <c r="J2422" s="17" t="s">
        <v>1673</v>
      </c>
      <c r="K2422" s="15" t="s">
        <v>1697</v>
      </c>
      <c r="L2422" s="15" t="s">
        <v>1711</v>
      </c>
    </row>
    <row r="2423" spans="1:12">
      <c r="A2423" s="15"/>
      <c r="B2423" s="15"/>
      <c r="C2423" s="16"/>
      <c r="D2423" s="15"/>
      <c r="E2423" s="15"/>
      <c r="F2423" s="15" t="s">
        <v>1677</v>
      </c>
      <c r="G2423" s="15" t="s">
        <v>1721</v>
      </c>
      <c r="H2423" s="17" t="s">
        <v>1671</v>
      </c>
      <c r="I2423" s="15" t="s">
        <v>1672</v>
      </c>
      <c r="J2423" s="17" t="s">
        <v>1673</v>
      </c>
      <c r="K2423" s="15" t="s">
        <v>1697</v>
      </c>
      <c r="L2423" s="15" t="s">
        <v>1675</v>
      </c>
    </row>
    <row r="2424" ht="22.5" spans="1:12">
      <c r="A2424" s="15"/>
      <c r="B2424" s="15" t="s">
        <v>2778</v>
      </c>
      <c r="C2424" s="16">
        <v>10.4328</v>
      </c>
      <c r="D2424" s="15" t="s">
        <v>1667</v>
      </c>
      <c r="E2424" s="15" t="s">
        <v>1668</v>
      </c>
      <c r="F2424" s="15" t="s">
        <v>1669</v>
      </c>
      <c r="G2424" s="15" t="s">
        <v>1670</v>
      </c>
      <c r="H2424" s="17" t="s">
        <v>1671</v>
      </c>
      <c r="I2424" s="15" t="s">
        <v>1672</v>
      </c>
      <c r="J2424" s="17" t="s">
        <v>1673</v>
      </c>
      <c r="K2424" s="15" t="s">
        <v>1674</v>
      </c>
      <c r="L2424" s="15" t="s">
        <v>1675</v>
      </c>
    </row>
    <row r="2425" ht="22.5" spans="1:12">
      <c r="A2425" s="15"/>
      <c r="B2425" s="15"/>
      <c r="C2425" s="16"/>
      <c r="D2425" s="15"/>
      <c r="E2425" s="15" t="s">
        <v>1676</v>
      </c>
      <c r="F2425" s="15" t="s">
        <v>1677</v>
      </c>
      <c r="G2425" s="15" t="s">
        <v>1678</v>
      </c>
      <c r="H2425" s="17" t="s">
        <v>1671</v>
      </c>
      <c r="I2425" s="15" t="s">
        <v>1672</v>
      </c>
      <c r="J2425" s="17" t="s">
        <v>1673</v>
      </c>
      <c r="K2425" s="15" t="s">
        <v>1679</v>
      </c>
      <c r="L2425" s="15" t="s">
        <v>1675</v>
      </c>
    </row>
    <row r="2426" ht="22.5" spans="1:12">
      <c r="A2426" s="15"/>
      <c r="B2426" s="15" t="s">
        <v>1722</v>
      </c>
      <c r="C2426" s="16">
        <v>2.1276</v>
      </c>
      <c r="D2426" s="15" t="s">
        <v>1667</v>
      </c>
      <c r="E2426" s="15" t="s">
        <v>1668</v>
      </c>
      <c r="F2426" s="15" t="s">
        <v>1669</v>
      </c>
      <c r="G2426" s="15" t="s">
        <v>1670</v>
      </c>
      <c r="H2426" s="17" t="s">
        <v>1671</v>
      </c>
      <c r="I2426" s="15" t="s">
        <v>1672</v>
      </c>
      <c r="J2426" s="17" t="s">
        <v>1673</v>
      </c>
      <c r="K2426" s="15" t="s">
        <v>1674</v>
      </c>
      <c r="L2426" s="15" t="s">
        <v>1675</v>
      </c>
    </row>
    <row r="2427" ht="22.5" spans="1:12">
      <c r="A2427" s="15"/>
      <c r="B2427" s="15"/>
      <c r="C2427" s="16"/>
      <c r="D2427" s="15"/>
      <c r="E2427" s="15" t="s">
        <v>1676</v>
      </c>
      <c r="F2427" s="15" t="s">
        <v>1677</v>
      </c>
      <c r="G2427" s="15" t="s">
        <v>1678</v>
      </c>
      <c r="H2427" s="17" t="s">
        <v>1671</v>
      </c>
      <c r="I2427" s="15" t="s">
        <v>1672</v>
      </c>
      <c r="J2427" s="17" t="s">
        <v>1673</v>
      </c>
      <c r="K2427" s="15" t="s">
        <v>1679</v>
      </c>
      <c r="L2427" s="15" t="s">
        <v>1675</v>
      </c>
    </row>
    <row r="2428" ht="22.5" spans="1:12">
      <c r="A2428" s="15"/>
      <c r="B2428" s="15" t="s">
        <v>1723</v>
      </c>
      <c r="C2428" s="16">
        <v>25.0249</v>
      </c>
      <c r="D2428" s="15"/>
      <c r="E2428" s="15"/>
      <c r="F2428" s="15"/>
      <c r="G2428" s="15"/>
      <c r="H2428" s="17"/>
      <c r="I2428" s="15"/>
      <c r="J2428" s="17"/>
      <c r="K2428" s="15"/>
      <c r="L2428" s="15"/>
    </row>
    <row r="2429" ht="33.75" spans="1:12">
      <c r="A2429" s="15"/>
      <c r="B2429" s="15" t="s">
        <v>3323</v>
      </c>
      <c r="C2429" s="16">
        <v>10</v>
      </c>
      <c r="D2429" s="15"/>
      <c r="E2429" s="15"/>
      <c r="F2429" s="15"/>
      <c r="G2429" s="15"/>
      <c r="H2429" s="17"/>
      <c r="I2429" s="15"/>
      <c r="J2429" s="17"/>
      <c r="K2429" s="15"/>
      <c r="L2429" s="15"/>
    </row>
    <row r="2430" ht="33.75" spans="1:12">
      <c r="A2430" s="15"/>
      <c r="B2430" s="15" t="s">
        <v>1724</v>
      </c>
      <c r="C2430" s="16">
        <v>3.24</v>
      </c>
      <c r="D2430" s="15"/>
      <c r="E2430" s="15"/>
      <c r="F2430" s="15"/>
      <c r="G2430" s="15"/>
      <c r="H2430" s="17"/>
      <c r="I2430" s="15"/>
      <c r="J2430" s="17"/>
      <c r="K2430" s="15"/>
      <c r="L2430" s="15"/>
    </row>
    <row r="2431" ht="22.5" spans="1:12">
      <c r="A2431" s="15" t="s">
        <v>3324</v>
      </c>
      <c r="B2431" s="15" t="s">
        <v>1683</v>
      </c>
      <c r="C2431" s="16">
        <v>86.758358</v>
      </c>
      <c r="D2431" s="15" t="s">
        <v>1667</v>
      </c>
      <c r="E2431" s="15" t="s">
        <v>1668</v>
      </c>
      <c r="F2431" s="15" t="s">
        <v>1669</v>
      </c>
      <c r="G2431" s="15" t="s">
        <v>1670</v>
      </c>
      <c r="H2431" s="17" t="s">
        <v>1671</v>
      </c>
      <c r="I2431" s="15" t="s">
        <v>1672</v>
      </c>
      <c r="J2431" s="17" t="s">
        <v>1673</v>
      </c>
      <c r="K2431" s="15" t="s">
        <v>1674</v>
      </c>
      <c r="L2431" s="15" t="s">
        <v>1675</v>
      </c>
    </row>
    <row r="2432" ht="22.5" spans="1:12">
      <c r="A2432" s="15"/>
      <c r="B2432" s="15"/>
      <c r="C2432" s="16"/>
      <c r="D2432" s="15"/>
      <c r="E2432" s="15" t="s">
        <v>1676</v>
      </c>
      <c r="F2432" s="15" t="s">
        <v>1677</v>
      </c>
      <c r="G2432" s="15" t="s">
        <v>1678</v>
      </c>
      <c r="H2432" s="17" t="s">
        <v>1671</v>
      </c>
      <c r="I2432" s="15" t="s">
        <v>1672</v>
      </c>
      <c r="J2432" s="17" t="s">
        <v>1673</v>
      </c>
      <c r="K2432" s="15" t="s">
        <v>1679</v>
      </c>
      <c r="L2432" s="15" t="s">
        <v>1675</v>
      </c>
    </row>
    <row r="2433" ht="22.5" spans="1:12">
      <c r="A2433" s="15"/>
      <c r="B2433" s="15" t="s">
        <v>1684</v>
      </c>
      <c r="C2433" s="16">
        <v>135.28644</v>
      </c>
      <c r="D2433" s="15" t="s">
        <v>1667</v>
      </c>
      <c r="E2433" s="15" t="s">
        <v>1668</v>
      </c>
      <c r="F2433" s="15" t="s">
        <v>1669</v>
      </c>
      <c r="G2433" s="15" t="s">
        <v>1670</v>
      </c>
      <c r="H2433" s="17" t="s">
        <v>1671</v>
      </c>
      <c r="I2433" s="15" t="s">
        <v>1672</v>
      </c>
      <c r="J2433" s="17" t="s">
        <v>1673</v>
      </c>
      <c r="K2433" s="15" t="s">
        <v>1674</v>
      </c>
      <c r="L2433" s="15" t="s">
        <v>1675</v>
      </c>
    </row>
    <row r="2434" ht="22.5" spans="1:12">
      <c r="A2434" s="15"/>
      <c r="B2434" s="15"/>
      <c r="C2434" s="16"/>
      <c r="D2434" s="15"/>
      <c r="E2434" s="15" t="s">
        <v>1676</v>
      </c>
      <c r="F2434" s="15" t="s">
        <v>1677</v>
      </c>
      <c r="G2434" s="15" t="s">
        <v>1678</v>
      </c>
      <c r="H2434" s="17" t="s">
        <v>1671</v>
      </c>
      <c r="I2434" s="15" t="s">
        <v>1672</v>
      </c>
      <c r="J2434" s="17" t="s">
        <v>1673</v>
      </c>
      <c r="K2434" s="15" t="s">
        <v>1679</v>
      </c>
      <c r="L2434" s="15" t="s">
        <v>1675</v>
      </c>
    </row>
    <row r="2435" spans="1:12">
      <c r="A2435" s="15"/>
      <c r="B2435" s="15" t="s">
        <v>1714</v>
      </c>
      <c r="C2435" s="16">
        <v>15.904</v>
      </c>
      <c r="D2435" s="15" t="s">
        <v>1715</v>
      </c>
      <c r="E2435" s="15" t="s">
        <v>1668</v>
      </c>
      <c r="F2435" s="15" t="s">
        <v>1669</v>
      </c>
      <c r="G2435" s="15" t="s">
        <v>1716</v>
      </c>
      <c r="H2435" s="17" t="s">
        <v>1709</v>
      </c>
      <c r="I2435" s="15" t="s">
        <v>1717</v>
      </c>
      <c r="J2435" s="17" t="s">
        <v>1690</v>
      </c>
      <c r="K2435" s="15" t="s">
        <v>1697</v>
      </c>
      <c r="L2435" s="15" t="s">
        <v>1711</v>
      </c>
    </row>
    <row r="2436" ht="56.25" spans="1:12">
      <c r="A2436" s="15"/>
      <c r="B2436" s="15"/>
      <c r="C2436" s="16"/>
      <c r="D2436" s="15"/>
      <c r="E2436" s="15"/>
      <c r="F2436" s="15" t="s">
        <v>1693</v>
      </c>
      <c r="G2436" s="15" t="s">
        <v>1718</v>
      </c>
      <c r="H2436" s="17" t="s">
        <v>1709</v>
      </c>
      <c r="I2436" s="15" t="s">
        <v>1717</v>
      </c>
      <c r="J2436" s="17" t="s">
        <v>1673</v>
      </c>
      <c r="K2436" s="15" t="s">
        <v>1679</v>
      </c>
      <c r="L2436" s="15" t="s">
        <v>1711</v>
      </c>
    </row>
    <row r="2437" ht="78.75" spans="1:12">
      <c r="A2437" s="15"/>
      <c r="B2437" s="15"/>
      <c r="C2437" s="16"/>
      <c r="D2437" s="15"/>
      <c r="E2437" s="15" t="s">
        <v>1676</v>
      </c>
      <c r="F2437" s="15" t="s">
        <v>1719</v>
      </c>
      <c r="G2437" s="15" t="s">
        <v>1720</v>
      </c>
      <c r="H2437" s="17" t="s">
        <v>1709</v>
      </c>
      <c r="I2437" s="15" t="s">
        <v>1672</v>
      </c>
      <c r="J2437" s="17" t="s">
        <v>1673</v>
      </c>
      <c r="K2437" s="15" t="s">
        <v>1697</v>
      </c>
      <c r="L2437" s="15" t="s">
        <v>1711</v>
      </c>
    </row>
    <row r="2438" spans="1:12">
      <c r="A2438" s="15"/>
      <c r="B2438" s="15"/>
      <c r="C2438" s="16"/>
      <c r="D2438" s="15"/>
      <c r="E2438" s="15"/>
      <c r="F2438" s="15" t="s">
        <v>1677</v>
      </c>
      <c r="G2438" s="15" t="s">
        <v>1721</v>
      </c>
      <c r="H2438" s="17" t="s">
        <v>1671</v>
      </c>
      <c r="I2438" s="15" t="s">
        <v>1672</v>
      </c>
      <c r="J2438" s="17" t="s">
        <v>1673</v>
      </c>
      <c r="K2438" s="15" t="s">
        <v>1697</v>
      </c>
      <c r="L2438" s="15" t="s">
        <v>1675</v>
      </c>
    </row>
    <row r="2439" ht="22.5" spans="1:12">
      <c r="A2439" s="15"/>
      <c r="B2439" s="15" t="s">
        <v>1740</v>
      </c>
      <c r="C2439" s="16">
        <v>42.7632</v>
      </c>
      <c r="D2439" s="15" t="s">
        <v>1667</v>
      </c>
      <c r="E2439" s="15" t="s">
        <v>1668</v>
      </c>
      <c r="F2439" s="15" t="s">
        <v>1669</v>
      </c>
      <c r="G2439" s="15" t="s">
        <v>1670</v>
      </c>
      <c r="H2439" s="17" t="s">
        <v>1671</v>
      </c>
      <c r="I2439" s="15" t="s">
        <v>1672</v>
      </c>
      <c r="J2439" s="17" t="s">
        <v>1673</v>
      </c>
      <c r="K2439" s="15" t="s">
        <v>1674</v>
      </c>
      <c r="L2439" s="15" t="s">
        <v>1675</v>
      </c>
    </row>
    <row r="2440" ht="22.5" spans="1:12">
      <c r="A2440" s="15"/>
      <c r="B2440" s="15"/>
      <c r="C2440" s="16"/>
      <c r="D2440" s="15"/>
      <c r="E2440" s="15" t="s">
        <v>1676</v>
      </c>
      <c r="F2440" s="15" t="s">
        <v>1677</v>
      </c>
      <c r="G2440" s="15" t="s">
        <v>1678</v>
      </c>
      <c r="H2440" s="17" t="s">
        <v>1671</v>
      </c>
      <c r="I2440" s="15" t="s">
        <v>1672</v>
      </c>
      <c r="J2440" s="17" t="s">
        <v>1673</v>
      </c>
      <c r="K2440" s="15" t="s">
        <v>1679</v>
      </c>
      <c r="L2440" s="15" t="s">
        <v>1675</v>
      </c>
    </row>
    <row r="2441" ht="22.5" spans="1:12">
      <c r="A2441" s="15"/>
      <c r="B2441" s="15" t="s">
        <v>1741</v>
      </c>
      <c r="C2441" s="16">
        <v>19.2834</v>
      </c>
      <c r="D2441" s="15"/>
      <c r="E2441" s="15"/>
      <c r="F2441" s="15"/>
      <c r="G2441" s="15"/>
      <c r="H2441" s="17"/>
      <c r="I2441" s="15"/>
      <c r="J2441" s="17"/>
      <c r="K2441" s="15"/>
      <c r="L2441" s="15"/>
    </row>
    <row r="2442" ht="33.75" spans="1:12">
      <c r="A2442" s="15"/>
      <c r="B2442" s="15" t="s">
        <v>1724</v>
      </c>
      <c r="C2442" s="16">
        <v>2</v>
      </c>
      <c r="D2442" s="15"/>
      <c r="E2442" s="15"/>
      <c r="F2442" s="15"/>
      <c r="G2442" s="15"/>
      <c r="H2442" s="17"/>
      <c r="I2442" s="15"/>
      <c r="J2442" s="17"/>
      <c r="K2442" s="15"/>
      <c r="L2442" s="15"/>
    </row>
    <row r="2443" ht="22.5" spans="1:12">
      <c r="A2443" s="12" t="s">
        <v>3325</v>
      </c>
      <c r="B2443" s="13"/>
      <c r="C2443" s="14">
        <v>1141.329018</v>
      </c>
      <c r="D2443" s="13"/>
      <c r="E2443" s="13"/>
      <c r="F2443" s="13"/>
      <c r="G2443" s="13"/>
      <c r="H2443" s="13"/>
      <c r="I2443" s="13"/>
      <c r="J2443" s="13"/>
      <c r="K2443" s="13"/>
      <c r="L2443" s="13"/>
    </row>
    <row r="2444" ht="22.5" spans="1:12">
      <c r="A2444" s="15" t="s">
        <v>3326</v>
      </c>
      <c r="B2444" s="15" t="s">
        <v>3194</v>
      </c>
      <c r="C2444" s="16">
        <v>135.506172</v>
      </c>
      <c r="D2444" s="15" t="s">
        <v>1667</v>
      </c>
      <c r="E2444" s="15" t="s">
        <v>1668</v>
      </c>
      <c r="F2444" s="15" t="s">
        <v>1669</v>
      </c>
      <c r="G2444" s="15" t="s">
        <v>1670</v>
      </c>
      <c r="H2444" s="17" t="s">
        <v>1671</v>
      </c>
      <c r="I2444" s="15" t="s">
        <v>1672</v>
      </c>
      <c r="J2444" s="17" t="s">
        <v>1673</v>
      </c>
      <c r="K2444" s="15" t="s">
        <v>1674</v>
      </c>
      <c r="L2444" s="15" t="s">
        <v>1675</v>
      </c>
    </row>
    <row r="2445" ht="22.5" spans="1:12">
      <c r="A2445" s="15"/>
      <c r="B2445" s="15"/>
      <c r="C2445" s="16"/>
      <c r="D2445" s="15"/>
      <c r="E2445" s="15" t="s">
        <v>1676</v>
      </c>
      <c r="F2445" s="15" t="s">
        <v>1677</v>
      </c>
      <c r="G2445" s="15" t="s">
        <v>1678</v>
      </c>
      <c r="H2445" s="17" t="s">
        <v>1671</v>
      </c>
      <c r="I2445" s="15" t="s">
        <v>1672</v>
      </c>
      <c r="J2445" s="17" t="s">
        <v>1673</v>
      </c>
      <c r="K2445" s="15" t="s">
        <v>1679</v>
      </c>
      <c r="L2445" s="15" t="s">
        <v>1675</v>
      </c>
    </row>
    <row r="2446" ht="22.5" spans="1:12">
      <c r="A2446" s="15"/>
      <c r="B2446" s="15" t="s">
        <v>1680</v>
      </c>
      <c r="C2446" s="16">
        <v>1.64</v>
      </c>
      <c r="D2446" s="15"/>
      <c r="E2446" s="15"/>
      <c r="F2446" s="15"/>
      <c r="G2446" s="15"/>
      <c r="H2446" s="17"/>
      <c r="I2446" s="15"/>
      <c r="J2446" s="17"/>
      <c r="K2446" s="15"/>
      <c r="L2446" s="15"/>
    </row>
    <row r="2447" ht="22.5" spans="1:12">
      <c r="A2447" s="15"/>
      <c r="B2447" s="15" t="s">
        <v>1683</v>
      </c>
      <c r="C2447" s="16">
        <v>154.407843</v>
      </c>
      <c r="D2447" s="15" t="s">
        <v>1667</v>
      </c>
      <c r="E2447" s="15" t="s">
        <v>1668</v>
      </c>
      <c r="F2447" s="15" t="s">
        <v>1669</v>
      </c>
      <c r="G2447" s="15" t="s">
        <v>1670</v>
      </c>
      <c r="H2447" s="17" t="s">
        <v>1671</v>
      </c>
      <c r="I2447" s="15" t="s">
        <v>1672</v>
      </c>
      <c r="J2447" s="17" t="s">
        <v>1673</v>
      </c>
      <c r="K2447" s="15" t="s">
        <v>1674</v>
      </c>
      <c r="L2447" s="15" t="s">
        <v>1675</v>
      </c>
    </row>
    <row r="2448" ht="22.5" spans="1:12">
      <c r="A2448" s="15"/>
      <c r="B2448" s="15"/>
      <c r="C2448" s="16"/>
      <c r="D2448" s="15"/>
      <c r="E2448" s="15" t="s">
        <v>1676</v>
      </c>
      <c r="F2448" s="15" t="s">
        <v>1677</v>
      </c>
      <c r="G2448" s="15" t="s">
        <v>1678</v>
      </c>
      <c r="H2448" s="17" t="s">
        <v>1671</v>
      </c>
      <c r="I2448" s="15" t="s">
        <v>1672</v>
      </c>
      <c r="J2448" s="17" t="s">
        <v>1673</v>
      </c>
      <c r="K2448" s="15" t="s">
        <v>1679</v>
      </c>
      <c r="L2448" s="15" t="s">
        <v>1675</v>
      </c>
    </row>
    <row r="2449" ht="22.5" spans="1:12">
      <c r="A2449" s="15"/>
      <c r="B2449" s="15" t="s">
        <v>1684</v>
      </c>
      <c r="C2449" s="16">
        <v>321.6932</v>
      </c>
      <c r="D2449" s="15" t="s">
        <v>1667</v>
      </c>
      <c r="E2449" s="15" t="s">
        <v>1668</v>
      </c>
      <c r="F2449" s="15" t="s">
        <v>1669</v>
      </c>
      <c r="G2449" s="15" t="s">
        <v>1670</v>
      </c>
      <c r="H2449" s="17" t="s">
        <v>1671</v>
      </c>
      <c r="I2449" s="15" t="s">
        <v>1672</v>
      </c>
      <c r="J2449" s="17" t="s">
        <v>1673</v>
      </c>
      <c r="K2449" s="15" t="s">
        <v>1674</v>
      </c>
      <c r="L2449" s="15" t="s">
        <v>1675</v>
      </c>
    </row>
    <row r="2450" ht="22.5" spans="1:12">
      <c r="A2450" s="15"/>
      <c r="B2450" s="15"/>
      <c r="C2450" s="16"/>
      <c r="D2450" s="15"/>
      <c r="E2450" s="15" t="s">
        <v>1676</v>
      </c>
      <c r="F2450" s="15" t="s">
        <v>1677</v>
      </c>
      <c r="G2450" s="15" t="s">
        <v>1678</v>
      </c>
      <c r="H2450" s="17" t="s">
        <v>1671</v>
      </c>
      <c r="I2450" s="15" t="s">
        <v>1672</v>
      </c>
      <c r="J2450" s="17" t="s">
        <v>1673</v>
      </c>
      <c r="K2450" s="15" t="s">
        <v>1679</v>
      </c>
      <c r="L2450" s="15" t="s">
        <v>1675</v>
      </c>
    </row>
    <row r="2451" ht="33.75" spans="1:12">
      <c r="A2451" s="15"/>
      <c r="B2451" s="15" t="s">
        <v>3327</v>
      </c>
      <c r="C2451" s="16">
        <v>3.5</v>
      </c>
      <c r="D2451" s="15"/>
      <c r="E2451" s="15"/>
      <c r="F2451" s="15"/>
      <c r="G2451" s="15"/>
      <c r="H2451" s="17"/>
      <c r="I2451" s="15"/>
      <c r="J2451" s="17"/>
      <c r="K2451" s="15"/>
      <c r="L2451" s="15"/>
    </row>
    <row r="2452" ht="45" spans="1:12">
      <c r="A2452" s="15"/>
      <c r="B2452" s="15" t="s">
        <v>3328</v>
      </c>
      <c r="C2452" s="16">
        <v>32.19225</v>
      </c>
      <c r="D2452" s="15"/>
      <c r="E2452" s="15"/>
      <c r="F2452" s="15"/>
      <c r="G2452" s="15"/>
      <c r="H2452" s="17"/>
      <c r="I2452" s="15"/>
      <c r="J2452" s="17"/>
      <c r="K2452" s="15"/>
      <c r="L2452" s="15"/>
    </row>
    <row r="2453" ht="22.5" spans="1:12">
      <c r="A2453" s="15"/>
      <c r="B2453" s="15" t="s">
        <v>3329</v>
      </c>
      <c r="C2453" s="16">
        <v>1.96</v>
      </c>
      <c r="D2453" s="15"/>
      <c r="E2453" s="15"/>
      <c r="F2453" s="15"/>
      <c r="G2453" s="15"/>
      <c r="H2453" s="17"/>
      <c r="I2453" s="15"/>
      <c r="J2453" s="17"/>
      <c r="K2453" s="15"/>
      <c r="L2453" s="15"/>
    </row>
    <row r="2454" ht="22.5" spans="1:12">
      <c r="A2454" s="15"/>
      <c r="B2454" s="15" t="s">
        <v>3330</v>
      </c>
      <c r="C2454" s="16">
        <v>120</v>
      </c>
      <c r="D2454" s="15" t="s">
        <v>3331</v>
      </c>
      <c r="E2454" s="15" t="s">
        <v>1668</v>
      </c>
      <c r="F2454" s="15" t="s">
        <v>1669</v>
      </c>
      <c r="G2454" s="15" t="s">
        <v>3332</v>
      </c>
      <c r="H2454" s="17" t="s">
        <v>1671</v>
      </c>
      <c r="I2454" s="15" t="s">
        <v>1902</v>
      </c>
      <c r="J2454" s="17" t="s">
        <v>1803</v>
      </c>
      <c r="K2454" s="15" t="s">
        <v>1691</v>
      </c>
      <c r="L2454" s="15"/>
    </row>
    <row r="2455" spans="1:12">
      <c r="A2455" s="15"/>
      <c r="B2455" s="15"/>
      <c r="C2455" s="16"/>
      <c r="D2455" s="15"/>
      <c r="E2455" s="15"/>
      <c r="F2455" s="15" t="s">
        <v>1693</v>
      </c>
      <c r="G2455" s="15" t="s">
        <v>3333</v>
      </c>
      <c r="H2455" s="17" t="s">
        <v>1688</v>
      </c>
      <c r="I2455" s="15" t="s">
        <v>1769</v>
      </c>
      <c r="J2455" s="17" t="s">
        <v>1673</v>
      </c>
      <c r="K2455" s="15" t="s">
        <v>1691</v>
      </c>
      <c r="L2455" s="15"/>
    </row>
    <row r="2456" spans="1:12">
      <c r="A2456" s="15"/>
      <c r="B2456" s="15"/>
      <c r="C2456" s="16"/>
      <c r="D2456" s="15"/>
      <c r="E2456" s="15"/>
      <c r="F2456" s="15" t="s">
        <v>1698</v>
      </c>
      <c r="G2456" s="15" t="s">
        <v>3334</v>
      </c>
      <c r="H2456" s="17" t="s">
        <v>1671</v>
      </c>
      <c r="I2456" s="15" t="s">
        <v>1729</v>
      </c>
      <c r="J2456" s="17" t="s">
        <v>1817</v>
      </c>
      <c r="K2456" s="15" t="s">
        <v>1697</v>
      </c>
      <c r="L2456" s="15"/>
    </row>
    <row r="2457" ht="67.5" spans="1:12">
      <c r="A2457" s="15"/>
      <c r="B2457" s="15"/>
      <c r="C2457" s="16"/>
      <c r="D2457" s="15"/>
      <c r="E2457" s="15" t="s">
        <v>1676</v>
      </c>
      <c r="F2457" s="15" t="s">
        <v>1677</v>
      </c>
      <c r="G2457" s="15" t="s">
        <v>3335</v>
      </c>
      <c r="H2457" s="17" t="s">
        <v>1695</v>
      </c>
      <c r="I2457" s="15" t="s">
        <v>1701</v>
      </c>
      <c r="J2457" s="17"/>
      <c r="K2457" s="15" t="s">
        <v>1691</v>
      </c>
      <c r="L2457" s="15"/>
    </row>
    <row r="2458" ht="45" spans="1:12">
      <c r="A2458" s="15"/>
      <c r="B2458" s="15"/>
      <c r="C2458" s="16"/>
      <c r="D2458" s="15"/>
      <c r="E2458" s="15"/>
      <c r="F2458" s="15" t="s">
        <v>1754</v>
      </c>
      <c r="G2458" s="15" t="s">
        <v>3336</v>
      </c>
      <c r="H2458" s="17" t="s">
        <v>1688</v>
      </c>
      <c r="I2458" s="15" t="s">
        <v>1705</v>
      </c>
      <c r="J2458" s="17" t="s">
        <v>1673</v>
      </c>
      <c r="K2458" s="15" t="s">
        <v>1691</v>
      </c>
      <c r="L2458" s="15"/>
    </row>
    <row r="2459" ht="22.5" spans="1:12">
      <c r="A2459" s="15"/>
      <c r="B2459" s="15"/>
      <c r="C2459" s="16"/>
      <c r="D2459" s="15"/>
      <c r="E2459" s="15" t="s">
        <v>1702</v>
      </c>
      <c r="F2459" s="15" t="s">
        <v>1703</v>
      </c>
      <c r="G2459" s="15" t="s">
        <v>3337</v>
      </c>
      <c r="H2459" s="17" t="s">
        <v>1688</v>
      </c>
      <c r="I2459" s="15" t="s">
        <v>1769</v>
      </c>
      <c r="J2459" s="17" t="s">
        <v>1673</v>
      </c>
      <c r="K2459" s="15" t="s">
        <v>1691</v>
      </c>
      <c r="L2459" s="15"/>
    </row>
    <row r="2460" ht="22.5" spans="1:12">
      <c r="A2460" s="15"/>
      <c r="B2460" s="15"/>
      <c r="C2460" s="16"/>
      <c r="D2460" s="15"/>
      <c r="E2460" s="15" t="s">
        <v>1706</v>
      </c>
      <c r="F2460" s="15" t="s">
        <v>1707</v>
      </c>
      <c r="G2460" s="15" t="s">
        <v>3338</v>
      </c>
      <c r="H2460" s="17" t="s">
        <v>1709</v>
      </c>
      <c r="I2460" s="15" t="s">
        <v>3339</v>
      </c>
      <c r="J2460" s="17" t="s">
        <v>1975</v>
      </c>
      <c r="K2460" s="15" t="s">
        <v>1697</v>
      </c>
      <c r="L2460" s="15"/>
    </row>
    <row r="2461" ht="22.5" spans="1:12">
      <c r="A2461" s="15"/>
      <c r="B2461" s="15" t="s">
        <v>3340</v>
      </c>
      <c r="C2461" s="16">
        <v>8</v>
      </c>
      <c r="D2461" s="15" t="s">
        <v>3341</v>
      </c>
      <c r="E2461" s="15" t="s">
        <v>1668</v>
      </c>
      <c r="F2461" s="15" t="s">
        <v>1669</v>
      </c>
      <c r="G2461" s="15" t="s">
        <v>3342</v>
      </c>
      <c r="H2461" s="17" t="s">
        <v>1688</v>
      </c>
      <c r="I2461" s="15" t="s">
        <v>1932</v>
      </c>
      <c r="J2461" s="17" t="s">
        <v>1765</v>
      </c>
      <c r="K2461" s="15" t="s">
        <v>1697</v>
      </c>
      <c r="L2461" s="15" t="s">
        <v>1675</v>
      </c>
    </row>
    <row r="2462" ht="22.5" spans="1:12">
      <c r="A2462" s="15"/>
      <c r="B2462" s="15"/>
      <c r="C2462" s="16"/>
      <c r="D2462" s="15"/>
      <c r="E2462" s="15"/>
      <c r="F2462" s="15" t="s">
        <v>1693</v>
      </c>
      <c r="G2462" s="15" t="s">
        <v>3343</v>
      </c>
      <c r="H2462" s="17" t="s">
        <v>1688</v>
      </c>
      <c r="I2462" s="15" t="s">
        <v>1769</v>
      </c>
      <c r="J2462" s="17" t="s">
        <v>1673</v>
      </c>
      <c r="K2462" s="15" t="s">
        <v>1691</v>
      </c>
      <c r="L2462" s="15"/>
    </row>
    <row r="2463" ht="78.75" spans="1:12">
      <c r="A2463" s="15"/>
      <c r="B2463" s="15"/>
      <c r="C2463" s="16"/>
      <c r="D2463" s="15"/>
      <c r="E2463" s="15"/>
      <c r="F2463" s="15" t="s">
        <v>1698</v>
      </c>
      <c r="G2463" s="15" t="s">
        <v>3344</v>
      </c>
      <c r="H2463" s="17" t="s">
        <v>1695</v>
      </c>
      <c r="I2463" s="15" t="s">
        <v>3345</v>
      </c>
      <c r="J2463" s="17"/>
      <c r="K2463" s="15" t="s">
        <v>1691</v>
      </c>
      <c r="L2463" s="15" t="s">
        <v>1675</v>
      </c>
    </row>
    <row r="2464" ht="45" spans="1:12">
      <c r="A2464" s="15"/>
      <c r="B2464" s="15"/>
      <c r="C2464" s="16"/>
      <c r="D2464" s="15"/>
      <c r="E2464" s="15" t="s">
        <v>1676</v>
      </c>
      <c r="F2464" s="15" t="s">
        <v>1677</v>
      </c>
      <c r="G2464" s="15" t="s">
        <v>3346</v>
      </c>
      <c r="H2464" s="17" t="s">
        <v>1695</v>
      </c>
      <c r="I2464" s="15" t="s">
        <v>2001</v>
      </c>
      <c r="J2464" s="17"/>
      <c r="K2464" s="15" t="s">
        <v>1691</v>
      </c>
      <c r="L2464" s="15"/>
    </row>
    <row r="2465" ht="33.75" spans="1:12">
      <c r="A2465" s="15"/>
      <c r="B2465" s="15"/>
      <c r="C2465" s="16"/>
      <c r="D2465" s="15"/>
      <c r="E2465" s="15"/>
      <c r="F2465" s="15" t="s">
        <v>1734</v>
      </c>
      <c r="G2465" s="15" t="s">
        <v>3347</v>
      </c>
      <c r="H2465" s="17" t="s">
        <v>1695</v>
      </c>
      <c r="I2465" s="15" t="s">
        <v>1701</v>
      </c>
      <c r="J2465" s="17"/>
      <c r="K2465" s="15" t="s">
        <v>1691</v>
      </c>
      <c r="L2465" s="15"/>
    </row>
    <row r="2466" ht="22.5" spans="1:12">
      <c r="A2466" s="15"/>
      <c r="B2466" s="15"/>
      <c r="C2466" s="16"/>
      <c r="D2466" s="15"/>
      <c r="E2466" s="15" t="s">
        <v>1702</v>
      </c>
      <c r="F2466" s="15" t="s">
        <v>1702</v>
      </c>
      <c r="G2466" s="15" t="s">
        <v>3348</v>
      </c>
      <c r="H2466" s="17" t="s">
        <v>1688</v>
      </c>
      <c r="I2466" s="15" t="s">
        <v>1769</v>
      </c>
      <c r="J2466" s="17" t="s">
        <v>1673</v>
      </c>
      <c r="K2466" s="15" t="s">
        <v>1691</v>
      </c>
      <c r="L2466" s="15"/>
    </row>
    <row r="2467" ht="22.5" spans="1:12">
      <c r="A2467" s="15"/>
      <c r="B2467" s="15"/>
      <c r="C2467" s="16"/>
      <c r="D2467" s="15"/>
      <c r="E2467" s="15" t="s">
        <v>1706</v>
      </c>
      <c r="F2467" s="15" t="s">
        <v>1707</v>
      </c>
      <c r="G2467" s="15" t="s">
        <v>3349</v>
      </c>
      <c r="H2467" s="17" t="s">
        <v>1709</v>
      </c>
      <c r="I2467" s="15" t="s">
        <v>3321</v>
      </c>
      <c r="J2467" s="17" t="s">
        <v>1975</v>
      </c>
      <c r="K2467" s="15" t="s">
        <v>1697</v>
      </c>
      <c r="L2467" s="15" t="s">
        <v>1711</v>
      </c>
    </row>
    <row r="2468" spans="1:12">
      <c r="A2468" s="15"/>
      <c r="B2468" s="15" t="s">
        <v>3350</v>
      </c>
      <c r="C2468" s="16">
        <v>9</v>
      </c>
      <c r="D2468" s="15" t="s">
        <v>3351</v>
      </c>
      <c r="E2468" s="15" t="s">
        <v>1668</v>
      </c>
      <c r="F2468" s="15" t="s">
        <v>1669</v>
      </c>
      <c r="G2468" s="15" t="s">
        <v>3234</v>
      </c>
      <c r="H2468" s="17" t="s">
        <v>1688</v>
      </c>
      <c r="I2468" s="15" t="s">
        <v>3293</v>
      </c>
      <c r="J2468" s="17" t="s">
        <v>1979</v>
      </c>
      <c r="K2468" s="15" t="s">
        <v>1691</v>
      </c>
      <c r="L2468" s="15" t="s">
        <v>1675</v>
      </c>
    </row>
    <row r="2469" ht="22.5" spans="1:12">
      <c r="A2469" s="15"/>
      <c r="B2469" s="15"/>
      <c r="C2469" s="16"/>
      <c r="D2469" s="15"/>
      <c r="E2469" s="15"/>
      <c r="F2469" s="15" t="s">
        <v>1693</v>
      </c>
      <c r="G2469" s="15" t="s">
        <v>3352</v>
      </c>
      <c r="H2469" s="17" t="s">
        <v>1671</v>
      </c>
      <c r="I2469" s="15" t="s">
        <v>1672</v>
      </c>
      <c r="J2469" s="17" t="s">
        <v>1673</v>
      </c>
      <c r="K2469" s="15" t="s">
        <v>1691</v>
      </c>
      <c r="L2469" s="15" t="s">
        <v>1675</v>
      </c>
    </row>
    <row r="2470" ht="22.5" spans="1:12">
      <c r="A2470" s="15"/>
      <c r="B2470" s="15"/>
      <c r="C2470" s="16"/>
      <c r="D2470" s="15"/>
      <c r="E2470" s="15"/>
      <c r="F2470" s="15" t="s">
        <v>1698</v>
      </c>
      <c r="G2470" s="15" t="s">
        <v>3353</v>
      </c>
      <c r="H2470" s="17" t="s">
        <v>1688</v>
      </c>
      <c r="I2470" s="15" t="s">
        <v>2865</v>
      </c>
      <c r="J2470" s="17" t="s">
        <v>2155</v>
      </c>
      <c r="K2470" s="15" t="s">
        <v>1697</v>
      </c>
      <c r="L2470" s="15" t="s">
        <v>1675</v>
      </c>
    </row>
    <row r="2471" ht="22.5" spans="1:12">
      <c r="A2471" s="15"/>
      <c r="B2471" s="15"/>
      <c r="C2471" s="16"/>
      <c r="D2471" s="15"/>
      <c r="E2471" s="15" t="s">
        <v>1676</v>
      </c>
      <c r="F2471" s="15" t="s">
        <v>1677</v>
      </c>
      <c r="G2471" s="15" t="s">
        <v>1752</v>
      </c>
      <c r="H2471" s="17" t="s">
        <v>1695</v>
      </c>
      <c r="I2471" s="15" t="s">
        <v>1753</v>
      </c>
      <c r="J2471" s="17"/>
      <c r="K2471" s="15" t="s">
        <v>1691</v>
      </c>
      <c r="L2471" s="15"/>
    </row>
    <row r="2472" ht="22.5" spans="1:12">
      <c r="A2472" s="15"/>
      <c r="B2472" s="15"/>
      <c r="C2472" s="16"/>
      <c r="D2472" s="15"/>
      <c r="E2472" s="15"/>
      <c r="F2472" s="15" t="s">
        <v>1754</v>
      </c>
      <c r="G2472" s="15" t="s">
        <v>3354</v>
      </c>
      <c r="H2472" s="17" t="s">
        <v>1695</v>
      </c>
      <c r="I2472" s="15" t="s">
        <v>1701</v>
      </c>
      <c r="J2472" s="17"/>
      <c r="K2472" s="15" t="s">
        <v>1691</v>
      </c>
      <c r="L2472" s="15"/>
    </row>
    <row r="2473" ht="22.5" spans="1:12">
      <c r="A2473" s="15"/>
      <c r="B2473" s="15"/>
      <c r="C2473" s="16"/>
      <c r="D2473" s="15"/>
      <c r="E2473" s="15" t="s">
        <v>1702</v>
      </c>
      <c r="F2473" s="15" t="s">
        <v>1702</v>
      </c>
      <c r="G2473" s="15" t="s">
        <v>3267</v>
      </c>
      <c r="H2473" s="17" t="s">
        <v>1688</v>
      </c>
      <c r="I2473" s="15" t="s">
        <v>1705</v>
      </c>
      <c r="J2473" s="17" t="s">
        <v>1673</v>
      </c>
      <c r="K2473" s="15" t="s">
        <v>1691</v>
      </c>
      <c r="L2473" s="15"/>
    </row>
    <row r="2474" ht="22.5" spans="1:12">
      <c r="A2474" s="15"/>
      <c r="B2474" s="15"/>
      <c r="C2474" s="16"/>
      <c r="D2474" s="15"/>
      <c r="E2474" s="15" t="s">
        <v>1706</v>
      </c>
      <c r="F2474" s="15" t="s">
        <v>1707</v>
      </c>
      <c r="G2474" s="15" t="s">
        <v>3355</v>
      </c>
      <c r="H2474" s="17" t="s">
        <v>1709</v>
      </c>
      <c r="I2474" s="15" t="s">
        <v>2368</v>
      </c>
      <c r="J2474" s="17" t="s">
        <v>1975</v>
      </c>
      <c r="K2474" s="15" t="s">
        <v>1697</v>
      </c>
      <c r="L2474" s="15"/>
    </row>
    <row r="2475" ht="33.75" spans="1:12">
      <c r="A2475" s="15"/>
      <c r="B2475" s="15" t="s">
        <v>3356</v>
      </c>
      <c r="C2475" s="16">
        <v>4.678</v>
      </c>
      <c r="D2475" s="15"/>
      <c r="E2475" s="15"/>
      <c r="F2475" s="15"/>
      <c r="G2475" s="15"/>
      <c r="H2475" s="17"/>
      <c r="I2475" s="15"/>
      <c r="J2475" s="17"/>
      <c r="K2475" s="15"/>
      <c r="L2475" s="15"/>
    </row>
    <row r="2476" spans="1:12">
      <c r="A2476" s="15"/>
      <c r="B2476" s="15" t="s">
        <v>1714</v>
      </c>
      <c r="C2476" s="16">
        <v>32.66</v>
      </c>
      <c r="D2476" s="15" t="s">
        <v>1715</v>
      </c>
      <c r="E2476" s="15" t="s">
        <v>1668</v>
      </c>
      <c r="F2476" s="15" t="s">
        <v>1669</v>
      </c>
      <c r="G2476" s="15" t="s">
        <v>1716</v>
      </c>
      <c r="H2476" s="17" t="s">
        <v>1709</v>
      </c>
      <c r="I2476" s="15" t="s">
        <v>1717</v>
      </c>
      <c r="J2476" s="17" t="s">
        <v>1690</v>
      </c>
      <c r="K2476" s="15" t="s">
        <v>1697</v>
      </c>
      <c r="L2476" s="15" t="s">
        <v>1711</v>
      </c>
    </row>
    <row r="2477" ht="56.25" spans="1:12">
      <c r="A2477" s="15"/>
      <c r="B2477" s="15"/>
      <c r="C2477" s="16"/>
      <c r="D2477" s="15"/>
      <c r="E2477" s="15"/>
      <c r="F2477" s="15" t="s">
        <v>1693</v>
      </c>
      <c r="G2477" s="15" t="s">
        <v>1718</v>
      </c>
      <c r="H2477" s="17" t="s">
        <v>1709</v>
      </c>
      <c r="I2477" s="15" t="s">
        <v>1717</v>
      </c>
      <c r="J2477" s="17" t="s">
        <v>1673</v>
      </c>
      <c r="K2477" s="15" t="s">
        <v>1679</v>
      </c>
      <c r="L2477" s="15" t="s">
        <v>1711</v>
      </c>
    </row>
    <row r="2478" ht="78.75" spans="1:12">
      <c r="A2478" s="15"/>
      <c r="B2478" s="15"/>
      <c r="C2478" s="16"/>
      <c r="D2478" s="15"/>
      <c r="E2478" s="15" t="s">
        <v>1676</v>
      </c>
      <c r="F2478" s="15" t="s">
        <v>1719</v>
      </c>
      <c r="G2478" s="15" t="s">
        <v>1720</v>
      </c>
      <c r="H2478" s="17" t="s">
        <v>1709</v>
      </c>
      <c r="I2478" s="15" t="s">
        <v>1672</v>
      </c>
      <c r="J2478" s="17" t="s">
        <v>1673</v>
      </c>
      <c r="K2478" s="15" t="s">
        <v>1697</v>
      </c>
      <c r="L2478" s="15" t="s">
        <v>1711</v>
      </c>
    </row>
    <row r="2479" spans="1:12">
      <c r="A2479" s="15"/>
      <c r="B2479" s="15"/>
      <c r="C2479" s="16"/>
      <c r="D2479" s="15"/>
      <c r="E2479" s="15"/>
      <c r="F2479" s="15" t="s">
        <v>1677</v>
      </c>
      <c r="G2479" s="15" t="s">
        <v>1721</v>
      </c>
      <c r="H2479" s="17" t="s">
        <v>1671</v>
      </c>
      <c r="I2479" s="15" t="s">
        <v>1672</v>
      </c>
      <c r="J2479" s="17" t="s">
        <v>1673</v>
      </c>
      <c r="K2479" s="15" t="s">
        <v>1697</v>
      </c>
      <c r="L2479" s="15" t="s">
        <v>1675</v>
      </c>
    </row>
    <row r="2480" ht="22.5" spans="1:12">
      <c r="A2480" s="15"/>
      <c r="B2480" s="15" t="s">
        <v>2778</v>
      </c>
      <c r="C2480" s="16">
        <v>9.5232</v>
      </c>
      <c r="D2480" s="15" t="s">
        <v>1667</v>
      </c>
      <c r="E2480" s="15" t="s">
        <v>1668</v>
      </c>
      <c r="F2480" s="15" t="s">
        <v>1669</v>
      </c>
      <c r="G2480" s="15" t="s">
        <v>1670</v>
      </c>
      <c r="H2480" s="17" t="s">
        <v>1671</v>
      </c>
      <c r="I2480" s="15" t="s">
        <v>1672</v>
      </c>
      <c r="J2480" s="17" t="s">
        <v>1673</v>
      </c>
      <c r="K2480" s="15" t="s">
        <v>1674</v>
      </c>
      <c r="L2480" s="15" t="s">
        <v>1675</v>
      </c>
    </row>
    <row r="2481" ht="22.5" spans="1:12">
      <c r="A2481" s="15"/>
      <c r="B2481" s="15"/>
      <c r="C2481" s="16"/>
      <c r="D2481" s="15"/>
      <c r="E2481" s="15" t="s">
        <v>1676</v>
      </c>
      <c r="F2481" s="15" t="s">
        <v>1677</v>
      </c>
      <c r="G2481" s="15" t="s">
        <v>1678</v>
      </c>
      <c r="H2481" s="17" t="s">
        <v>1671</v>
      </c>
      <c r="I2481" s="15" t="s">
        <v>1672</v>
      </c>
      <c r="J2481" s="17" t="s">
        <v>1673</v>
      </c>
      <c r="K2481" s="15" t="s">
        <v>1679</v>
      </c>
      <c r="L2481" s="15" t="s">
        <v>1675</v>
      </c>
    </row>
    <row r="2482" ht="22.5" spans="1:12">
      <c r="A2482" s="15"/>
      <c r="B2482" s="15" t="s">
        <v>1722</v>
      </c>
      <c r="C2482" s="16">
        <v>1.9584</v>
      </c>
      <c r="D2482" s="15" t="s">
        <v>1667</v>
      </c>
      <c r="E2482" s="15" t="s">
        <v>1668</v>
      </c>
      <c r="F2482" s="15" t="s">
        <v>1669</v>
      </c>
      <c r="G2482" s="15" t="s">
        <v>1670</v>
      </c>
      <c r="H2482" s="17" t="s">
        <v>1671</v>
      </c>
      <c r="I2482" s="15" t="s">
        <v>1672</v>
      </c>
      <c r="J2482" s="17" t="s">
        <v>1673</v>
      </c>
      <c r="K2482" s="15" t="s">
        <v>1674</v>
      </c>
      <c r="L2482" s="15" t="s">
        <v>1675</v>
      </c>
    </row>
    <row r="2483" ht="22.5" spans="1:12">
      <c r="A2483" s="15"/>
      <c r="B2483" s="15"/>
      <c r="C2483" s="16"/>
      <c r="D2483" s="15"/>
      <c r="E2483" s="15" t="s">
        <v>1676</v>
      </c>
      <c r="F2483" s="15" t="s">
        <v>1677</v>
      </c>
      <c r="G2483" s="15" t="s">
        <v>1678</v>
      </c>
      <c r="H2483" s="17" t="s">
        <v>1671</v>
      </c>
      <c r="I2483" s="15" t="s">
        <v>1672</v>
      </c>
      <c r="J2483" s="17" t="s">
        <v>1673</v>
      </c>
      <c r="K2483" s="15" t="s">
        <v>1679</v>
      </c>
      <c r="L2483" s="15" t="s">
        <v>1675</v>
      </c>
    </row>
    <row r="2484" ht="22.5" spans="1:12">
      <c r="A2484" s="15"/>
      <c r="B2484" s="15" t="s">
        <v>1723</v>
      </c>
      <c r="C2484" s="16">
        <v>26.5415</v>
      </c>
      <c r="D2484" s="15"/>
      <c r="E2484" s="15"/>
      <c r="F2484" s="15"/>
      <c r="G2484" s="15"/>
      <c r="H2484" s="17"/>
      <c r="I2484" s="15"/>
      <c r="J2484" s="17"/>
      <c r="K2484" s="15"/>
      <c r="L2484" s="15"/>
    </row>
    <row r="2485" ht="33.75" spans="1:12">
      <c r="A2485" s="15"/>
      <c r="B2485" s="15" t="s">
        <v>1724</v>
      </c>
      <c r="C2485" s="16">
        <v>4.14</v>
      </c>
      <c r="D2485" s="15"/>
      <c r="E2485" s="15"/>
      <c r="F2485" s="15"/>
      <c r="G2485" s="15"/>
      <c r="H2485" s="17"/>
      <c r="I2485" s="15"/>
      <c r="J2485" s="17"/>
      <c r="K2485" s="15"/>
      <c r="L2485" s="15"/>
    </row>
    <row r="2486" ht="22.5" spans="1:12">
      <c r="A2486" s="15" t="s">
        <v>3357</v>
      </c>
      <c r="B2486" s="15" t="s">
        <v>1683</v>
      </c>
      <c r="C2486" s="16">
        <v>78.305953</v>
      </c>
      <c r="D2486" s="15" t="s">
        <v>1667</v>
      </c>
      <c r="E2486" s="15" t="s">
        <v>1668</v>
      </c>
      <c r="F2486" s="15" t="s">
        <v>1669</v>
      </c>
      <c r="G2486" s="15" t="s">
        <v>1670</v>
      </c>
      <c r="H2486" s="17" t="s">
        <v>1671</v>
      </c>
      <c r="I2486" s="15" t="s">
        <v>1672</v>
      </c>
      <c r="J2486" s="17" t="s">
        <v>1673</v>
      </c>
      <c r="K2486" s="15" t="s">
        <v>1674</v>
      </c>
      <c r="L2486" s="15" t="s">
        <v>1675</v>
      </c>
    </row>
    <row r="2487" ht="22.5" spans="1:12">
      <c r="A2487" s="15"/>
      <c r="B2487" s="15"/>
      <c r="C2487" s="16"/>
      <c r="D2487" s="15"/>
      <c r="E2487" s="15" t="s">
        <v>1676</v>
      </c>
      <c r="F2487" s="15" t="s">
        <v>1677</v>
      </c>
      <c r="G2487" s="15" t="s">
        <v>1678</v>
      </c>
      <c r="H2487" s="17" t="s">
        <v>1671</v>
      </c>
      <c r="I2487" s="15" t="s">
        <v>1672</v>
      </c>
      <c r="J2487" s="17" t="s">
        <v>1673</v>
      </c>
      <c r="K2487" s="15" t="s">
        <v>1679</v>
      </c>
      <c r="L2487" s="15" t="s">
        <v>1675</v>
      </c>
    </row>
    <row r="2488" ht="22.5" spans="1:12">
      <c r="A2488" s="15"/>
      <c r="B2488" s="15" t="s">
        <v>1684</v>
      </c>
      <c r="C2488" s="16">
        <v>115.0253</v>
      </c>
      <c r="D2488" s="15" t="s">
        <v>1667</v>
      </c>
      <c r="E2488" s="15" t="s">
        <v>1668</v>
      </c>
      <c r="F2488" s="15" t="s">
        <v>1669</v>
      </c>
      <c r="G2488" s="15" t="s">
        <v>1670</v>
      </c>
      <c r="H2488" s="17" t="s">
        <v>1671</v>
      </c>
      <c r="I2488" s="15" t="s">
        <v>1672</v>
      </c>
      <c r="J2488" s="17" t="s">
        <v>1673</v>
      </c>
      <c r="K2488" s="15" t="s">
        <v>1674</v>
      </c>
      <c r="L2488" s="15" t="s">
        <v>1675</v>
      </c>
    </row>
    <row r="2489" ht="22.5" spans="1:12">
      <c r="A2489" s="15"/>
      <c r="B2489" s="15"/>
      <c r="C2489" s="16"/>
      <c r="D2489" s="15"/>
      <c r="E2489" s="15" t="s">
        <v>1676</v>
      </c>
      <c r="F2489" s="15" t="s">
        <v>1677</v>
      </c>
      <c r="G2489" s="15" t="s">
        <v>1678</v>
      </c>
      <c r="H2489" s="17" t="s">
        <v>1671</v>
      </c>
      <c r="I2489" s="15" t="s">
        <v>1672</v>
      </c>
      <c r="J2489" s="17" t="s">
        <v>1673</v>
      </c>
      <c r="K2489" s="15" t="s">
        <v>1679</v>
      </c>
      <c r="L2489" s="15" t="s">
        <v>1675</v>
      </c>
    </row>
    <row r="2490" spans="1:12">
      <c r="A2490" s="15"/>
      <c r="B2490" s="15" t="s">
        <v>1714</v>
      </c>
      <c r="C2490" s="16">
        <v>15.904</v>
      </c>
      <c r="D2490" s="15" t="s">
        <v>1715</v>
      </c>
      <c r="E2490" s="15" t="s">
        <v>1668</v>
      </c>
      <c r="F2490" s="15" t="s">
        <v>1669</v>
      </c>
      <c r="G2490" s="15" t="s">
        <v>1716</v>
      </c>
      <c r="H2490" s="17" t="s">
        <v>1709</v>
      </c>
      <c r="I2490" s="15" t="s">
        <v>1717</v>
      </c>
      <c r="J2490" s="17" t="s">
        <v>1690</v>
      </c>
      <c r="K2490" s="15" t="s">
        <v>1697</v>
      </c>
      <c r="L2490" s="15" t="s">
        <v>1711</v>
      </c>
    </row>
    <row r="2491" ht="56.25" spans="1:12">
      <c r="A2491" s="15"/>
      <c r="B2491" s="15"/>
      <c r="C2491" s="16"/>
      <c r="D2491" s="15"/>
      <c r="E2491" s="15"/>
      <c r="F2491" s="15" t="s">
        <v>1693</v>
      </c>
      <c r="G2491" s="15" t="s">
        <v>1718</v>
      </c>
      <c r="H2491" s="17" t="s">
        <v>1709</v>
      </c>
      <c r="I2491" s="15" t="s">
        <v>1717</v>
      </c>
      <c r="J2491" s="17" t="s">
        <v>1673</v>
      </c>
      <c r="K2491" s="15" t="s">
        <v>1679</v>
      </c>
      <c r="L2491" s="15" t="s">
        <v>1711</v>
      </c>
    </row>
    <row r="2492" ht="78.75" spans="1:12">
      <c r="A2492" s="15"/>
      <c r="B2492" s="15"/>
      <c r="C2492" s="16"/>
      <c r="D2492" s="15"/>
      <c r="E2492" s="15" t="s">
        <v>1676</v>
      </c>
      <c r="F2492" s="15" t="s">
        <v>1719</v>
      </c>
      <c r="G2492" s="15" t="s">
        <v>1720</v>
      </c>
      <c r="H2492" s="17" t="s">
        <v>1709</v>
      </c>
      <c r="I2492" s="15" t="s">
        <v>1672</v>
      </c>
      <c r="J2492" s="17" t="s">
        <v>1673</v>
      </c>
      <c r="K2492" s="15" t="s">
        <v>1697</v>
      </c>
      <c r="L2492" s="15" t="s">
        <v>1711</v>
      </c>
    </row>
    <row r="2493" spans="1:12">
      <c r="A2493" s="15"/>
      <c r="B2493" s="15"/>
      <c r="C2493" s="16"/>
      <c r="D2493" s="15"/>
      <c r="E2493" s="15"/>
      <c r="F2493" s="15" t="s">
        <v>1677</v>
      </c>
      <c r="G2493" s="15" t="s">
        <v>1721</v>
      </c>
      <c r="H2493" s="17" t="s">
        <v>1671</v>
      </c>
      <c r="I2493" s="15" t="s">
        <v>1672</v>
      </c>
      <c r="J2493" s="17" t="s">
        <v>1673</v>
      </c>
      <c r="K2493" s="15" t="s">
        <v>1697</v>
      </c>
      <c r="L2493" s="15" t="s">
        <v>1675</v>
      </c>
    </row>
    <row r="2494" ht="22.5" spans="1:12">
      <c r="A2494" s="15"/>
      <c r="B2494" s="15" t="s">
        <v>1740</v>
      </c>
      <c r="C2494" s="16">
        <v>43.0464</v>
      </c>
      <c r="D2494" s="15" t="s">
        <v>1667</v>
      </c>
      <c r="E2494" s="15" t="s">
        <v>1668</v>
      </c>
      <c r="F2494" s="15" t="s">
        <v>1669</v>
      </c>
      <c r="G2494" s="15" t="s">
        <v>1670</v>
      </c>
      <c r="H2494" s="17" t="s">
        <v>1671</v>
      </c>
      <c r="I2494" s="15" t="s">
        <v>1672</v>
      </c>
      <c r="J2494" s="17" t="s">
        <v>1673</v>
      </c>
      <c r="K2494" s="15" t="s">
        <v>1674</v>
      </c>
      <c r="L2494" s="15" t="s">
        <v>1675</v>
      </c>
    </row>
    <row r="2495" ht="22.5" spans="1:12">
      <c r="A2495" s="15"/>
      <c r="B2495" s="15"/>
      <c r="C2495" s="16"/>
      <c r="D2495" s="15"/>
      <c r="E2495" s="15" t="s">
        <v>1676</v>
      </c>
      <c r="F2495" s="15" t="s">
        <v>1677</v>
      </c>
      <c r="G2495" s="15" t="s">
        <v>1678</v>
      </c>
      <c r="H2495" s="17" t="s">
        <v>1671</v>
      </c>
      <c r="I2495" s="15" t="s">
        <v>1672</v>
      </c>
      <c r="J2495" s="17" t="s">
        <v>1673</v>
      </c>
      <c r="K2495" s="15" t="s">
        <v>1679</v>
      </c>
      <c r="L2495" s="15" t="s">
        <v>1675</v>
      </c>
    </row>
    <row r="2496" ht="22.5" spans="1:12">
      <c r="A2496" s="15"/>
      <c r="B2496" s="15" t="s">
        <v>1741</v>
      </c>
      <c r="C2496" s="16">
        <v>19.3668</v>
      </c>
      <c r="D2496" s="15"/>
      <c r="E2496" s="15"/>
      <c r="F2496" s="15"/>
      <c r="G2496" s="15"/>
      <c r="H2496" s="17"/>
      <c r="I2496" s="15"/>
      <c r="J2496" s="17"/>
      <c r="K2496" s="15"/>
      <c r="L2496" s="15"/>
    </row>
    <row r="2497" ht="33.75" spans="1:12">
      <c r="A2497" s="15"/>
      <c r="B2497" s="15" t="s">
        <v>1724</v>
      </c>
      <c r="C2497" s="16">
        <v>2.28</v>
      </c>
      <c r="D2497" s="15"/>
      <c r="E2497" s="15"/>
      <c r="F2497" s="15"/>
      <c r="G2497" s="15"/>
      <c r="H2497" s="17"/>
      <c r="I2497" s="15"/>
      <c r="J2497" s="17"/>
      <c r="K2497" s="15"/>
      <c r="L2497" s="15"/>
    </row>
    <row r="2498" ht="22.5" spans="1:12">
      <c r="A2498" s="12" t="s">
        <v>3358</v>
      </c>
      <c r="B2498" s="13"/>
      <c r="C2498" s="14">
        <v>1380.332564</v>
      </c>
      <c r="D2498" s="13"/>
      <c r="E2498" s="13"/>
      <c r="F2498" s="13"/>
      <c r="G2498" s="13"/>
      <c r="H2498" s="13"/>
      <c r="I2498" s="13"/>
      <c r="J2498" s="13"/>
      <c r="K2498" s="13"/>
      <c r="L2498" s="13"/>
    </row>
    <row r="2499" ht="22.5" spans="1:12">
      <c r="A2499" s="15" t="s">
        <v>3359</v>
      </c>
      <c r="B2499" s="15" t="s">
        <v>3360</v>
      </c>
      <c r="C2499" s="16">
        <v>18</v>
      </c>
      <c r="D2499" s="15" t="s">
        <v>3361</v>
      </c>
      <c r="E2499" s="15" t="s">
        <v>1668</v>
      </c>
      <c r="F2499" s="15" t="s">
        <v>1669</v>
      </c>
      <c r="G2499" s="15" t="s">
        <v>3362</v>
      </c>
      <c r="H2499" s="17" t="s">
        <v>1688</v>
      </c>
      <c r="I2499" s="15" t="s">
        <v>3281</v>
      </c>
      <c r="J2499" s="17" t="s">
        <v>1979</v>
      </c>
      <c r="K2499" s="15" t="s">
        <v>1697</v>
      </c>
      <c r="L2499" s="15" t="s">
        <v>1675</v>
      </c>
    </row>
    <row r="2500" ht="22.5" spans="1:12">
      <c r="A2500" s="15"/>
      <c r="B2500" s="15"/>
      <c r="C2500" s="16"/>
      <c r="D2500" s="15"/>
      <c r="E2500" s="15"/>
      <c r="F2500" s="15" t="s">
        <v>1693</v>
      </c>
      <c r="G2500" s="15" t="s">
        <v>3203</v>
      </c>
      <c r="H2500" s="17" t="s">
        <v>1671</v>
      </c>
      <c r="I2500" s="15" t="s">
        <v>1672</v>
      </c>
      <c r="J2500" s="17" t="s">
        <v>1673</v>
      </c>
      <c r="K2500" s="15" t="s">
        <v>1691</v>
      </c>
      <c r="L2500" s="15" t="s">
        <v>1675</v>
      </c>
    </row>
    <row r="2501" spans="1:12">
      <c r="A2501" s="15"/>
      <c r="B2501" s="15"/>
      <c r="C2501" s="16"/>
      <c r="D2501" s="15"/>
      <c r="E2501" s="15"/>
      <c r="F2501" s="15" t="s">
        <v>1698</v>
      </c>
      <c r="G2501" s="15" t="s">
        <v>3363</v>
      </c>
      <c r="H2501" s="17" t="s">
        <v>1671</v>
      </c>
      <c r="I2501" s="15" t="s">
        <v>1672</v>
      </c>
      <c r="J2501" s="17" t="s">
        <v>1673</v>
      </c>
      <c r="K2501" s="15" t="s">
        <v>1691</v>
      </c>
      <c r="L2501" s="15" t="s">
        <v>1675</v>
      </c>
    </row>
    <row r="2502" ht="22.5" spans="1:12">
      <c r="A2502" s="15"/>
      <c r="B2502" s="15"/>
      <c r="C2502" s="16"/>
      <c r="D2502" s="15"/>
      <c r="E2502" s="15" t="s">
        <v>1676</v>
      </c>
      <c r="F2502" s="15" t="s">
        <v>1677</v>
      </c>
      <c r="G2502" s="15" t="s">
        <v>1752</v>
      </c>
      <c r="H2502" s="17" t="s">
        <v>1695</v>
      </c>
      <c r="I2502" s="15" t="s">
        <v>1753</v>
      </c>
      <c r="J2502" s="17"/>
      <c r="K2502" s="15" t="s">
        <v>1691</v>
      </c>
      <c r="L2502" s="15" t="s">
        <v>1675</v>
      </c>
    </row>
    <row r="2503" ht="22.5" spans="1:12">
      <c r="A2503" s="15"/>
      <c r="B2503" s="15"/>
      <c r="C2503" s="16"/>
      <c r="D2503" s="15"/>
      <c r="E2503" s="15"/>
      <c r="F2503" s="15"/>
      <c r="G2503" s="15" t="s">
        <v>3364</v>
      </c>
      <c r="H2503" s="17" t="s">
        <v>1688</v>
      </c>
      <c r="I2503" s="15" t="s">
        <v>1787</v>
      </c>
      <c r="J2503" s="17" t="s">
        <v>1673</v>
      </c>
      <c r="K2503" s="15" t="s">
        <v>1691</v>
      </c>
      <c r="L2503" s="15" t="s">
        <v>1675</v>
      </c>
    </row>
    <row r="2504" ht="22.5" spans="1:12">
      <c r="A2504" s="15"/>
      <c r="B2504" s="15"/>
      <c r="C2504" s="16"/>
      <c r="D2504" s="15"/>
      <c r="E2504" s="15" t="s">
        <v>1702</v>
      </c>
      <c r="F2504" s="15" t="s">
        <v>1702</v>
      </c>
      <c r="G2504" s="15" t="s">
        <v>3365</v>
      </c>
      <c r="H2504" s="17" t="s">
        <v>1688</v>
      </c>
      <c r="I2504" s="15" t="s">
        <v>1705</v>
      </c>
      <c r="J2504" s="17" t="s">
        <v>1673</v>
      </c>
      <c r="K2504" s="15" t="s">
        <v>1691</v>
      </c>
      <c r="L2504" s="15" t="s">
        <v>1675</v>
      </c>
    </row>
    <row r="2505" spans="1:12">
      <c r="A2505" s="15"/>
      <c r="B2505" s="15"/>
      <c r="C2505" s="16"/>
      <c r="D2505" s="15"/>
      <c r="E2505" s="15" t="s">
        <v>1706</v>
      </c>
      <c r="F2505" s="15" t="s">
        <v>1707</v>
      </c>
      <c r="G2505" s="15" t="s">
        <v>3366</v>
      </c>
      <c r="H2505" s="17" t="s">
        <v>1709</v>
      </c>
      <c r="I2505" s="15" t="s">
        <v>2293</v>
      </c>
      <c r="J2505" s="17" t="s">
        <v>1710</v>
      </c>
      <c r="K2505" s="15" t="s">
        <v>1691</v>
      </c>
      <c r="L2505" s="15" t="s">
        <v>1711</v>
      </c>
    </row>
    <row r="2506" ht="22.5" spans="1:12">
      <c r="A2506" s="15"/>
      <c r="B2506" s="15" t="s">
        <v>3194</v>
      </c>
      <c r="C2506" s="16">
        <v>195.938832</v>
      </c>
      <c r="D2506" s="15" t="s">
        <v>1667</v>
      </c>
      <c r="E2506" s="15" t="s">
        <v>1668</v>
      </c>
      <c r="F2506" s="15" t="s">
        <v>1669</v>
      </c>
      <c r="G2506" s="15" t="s">
        <v>1670</v>
      </c>
      <c r="H2506" s="17" t="s">
        <v>1671</v>
      </c>
      <c r="I2506" s="15" t="s">
        <v>1672</v>
      </c>
      <c r="J2506" s="17" t="s">
        <v>1673</v>
      </c>
      <c r="K2506" s="15" t="s">
        <v>1674</v>
      </c>
      <c r="L2506" s="15" t="s">
        <v>1675</v>
      </c>
    </row>
    <row r="2507" ht="22.5" spans="1:12">
      <c r="A2507" s="15"/>
      <c r="B2507" s="15"/>
      <c r="C2507" s="16"/>
      <c r="D2507" s="15"/>
      <c r="E2507" s="15" t="s">
        <v>1676</v>
      </c>
      <c r="F2507" s="15" t="s">
        <v>1677</v>
      </c>
      <c r="G2507" s="15" t="s">
        <v>1678</v>
      </c>
      <c r="H2507" s="17" t="s">
        <v>1671</v>
      </c>
      <c r="I2507" s="15" t="s">
        <v>1672</v>
      </c>
      <c r="J2507" s="17" t="s">
        <v>1673</v>
      </c>
      <c r="K2507" s="15" t="s">
        <v>1679</v>
      </c>
      <c r="L2507" s="15" t="s">
        <v>1675</v>
      </c>
    </row>
    <row r="2508" ht="22.5" spans="1:12">
      <c r="A2508" s="15"/>
      <c r="B2508" s="15" t="s">
        <v>1680</v>
      </c>
      <c r="C2508" s="16">
        <v>2.9</v>
      </c>
      <c r="D2508" s="15"/>
      <c r="E2508" s="15"/>
      <c r="F2508" s="15"/>
      <c r="G2508" s="15"/>
      <c r="H2508" s="17"/>
      <c r="I2508" s="15"/>
      <c r="J2508" s="17"/>
      <c r="K2508" s="15"/>
      <c r="L2508" s="15"/>
    </row>
    <row r="2509" ht="33.75" spans="1:12">
      <c r="A2509" s="15"/>
      <c r="B2509" s="15" t="s">
        <v>3367</v>
      </c>
      <c r="C2509" s="16">
        <v>4.678</v>
      </c>
      <c r="D2509" s="15"/>
      <c r="E2509" s="15"/>
      <c r="F2509" s="15"/>
      <c r="G2509" s="15"/>
      <c r="H2509" s="17"/>
      <c r="I2509" s="15"/>
      <c r="J2509" s="17"/>
      <c r="K2509" s="15"/>
      <c r="L2509" s="15"/>
    </row>
    <row r="2510" ht="22.5" spans="1:12">
      <c r="A2510" s="15"/>
      <c r="B2510" s="15" t="s">
        <v>1683</v>
      </c>
      <c r="C2510" s="16">
        <v>204.853681</v>
      </c>
      <c r="D2510" s="15" t="s">
        <v>1667</v>
      </c>
      <c r="E2510" s="15" t="s">
        <v>1668</v>
      </c>
      <c r="F2510" s="15" t="s">
        <v>1669</v>
      </c>
      <c r="G2510" s="15" t="s">
        <v>1670</v>
      </c>
      <c r="H2510" s="17" t="s">
        <v>1671</v>
      </c>
      <c r="I2510" s="15" t="s">
        <v>1672</v>
      </c>
      <c r="J2510" s="17" t="s">
        <v>1673</v>
      </c>
      <c r="K2510" s="15" t="s">
        <v>1674</v>
      </c>
      <c r="L2510" s="15" t="s">
        <v>1675</v>
      </c>
    </row>
    <row r="2511" ht="22.5" spans="1:12">
      <c r="A2511" s="15"/>
      <c r="B2511" s="15"/>
      <c r="C2511" s="16"/>
      <c r="D2511" s="15"/>
      <c r="E2511" s="15" t="s">
        <v>1676</v>
      </c>
      <c r="F2511" s="15" t="s">
        <v>1677</v>
      </c>
      <c r="G2511" s="15" t="s">
        <v>1678</v>
      </c>
      <c r="H2511" s="17" t="s">
        <v>1671</v>
      </c>
      <c r="I2511" s="15" t="s">
        <v>1672</v>
      </c>
      <c r="J2511" s="17" t="s">
        <v>1673</v>
      </c>
      <c r="K2511" s="15" t="s">
        <v>1679</v>
      </c>
      <c r="L2511" s="15" t="s">
        <v>1675</v>
      </c>
    </row>
    <row r="2512" ht="22.5" spans="1:12">
      <c r="A2512" s="15"/>
      <c r="B2512" s="15" t="s">
        <v>1684</v>
      </c>
      <c r="C2512" s="16">
        <v>425.6112</v>
      </c>
      <c r="D2512" s="15" t="s">
        <v>1667</v>
      </c>
      <c r="E2512" s="15" t="s">
        <v>1668</v>
      </c>
      <c r="F2512" s="15" t="s">
        <v>1669</v>
      </c>
      <c r="G2512" s="15" t="s">
        <v>1670</v>
      </c>
      <c r="H2512" s="17" t="s">
        <v>1671</v>
      </c>
      <c r="I2512" s="15" t="s">
        <v>1672</v>
      </c>
      <c r="J2512" s="17" t="s">
        <v>1673</v>
      </c>
      <c r="K2512" s="15" t="s">
        <v>1674</v>
      </c>
      <c r="L2512" s="15" t="s">
        <v>1675</v>
      </c>
    </row>
    <row r="2513" ht="22.5" spans="1:12">
      <c r="A2513" s="15"/>
      <c r="B2513" s="15"/>
      <c r="C2513" s="16"/>
      <c r="D2513" s="15"/>
      <c r="E2513" s="15" t="s">
        <v>1676</v>
      </c>
      <c r="F2513" s="15" t="s">
        <v>1677</v>
      </c>
      <c r="G2513" s="15" t="s">
        <v>1678</v>
      </c>
      <c r="H2513" s="17" t="s">
        <v>1671</v>
      </c>
      <c r="I2513" s="15" t="s">
        <v>1672</v>
      </c>
      <c r="J2513" s="17" t="s">
        <v>1673</v>
      </c>
      <c r="K2513" s="15" t="s">
        <v>1679</v>
      </c>
      <c r="L2513" s="15" t="s">
        <v>1675</v>
      </c>
    </row>
    <row r="2514" ht="33.75" spans="1:12">
      <c r="A2514" s="15"/>
      <c r="B2514" s="15" t="s">
        <v>3368</v>
      </c>
      <c r="C2514" s="16">
        <v>5.5</v>
      </c>
      <c r="D2514" s="15"/>
      <c r="E2514" s="15"/>
      <c r="F2514" s="15"/>
      <c r="G2514" s="15"/>
      <c r="H2514" s="17"/>
      <c r="I2514" s="15"/>
      <c r="J2514" s="17"/>
      <c r="K2514" s="15"/>
      <c r="L2514" s="15"/>
    </row>
    <row r="2515" ht="56.25" spans="1:12">
      <c r="A2515" s="15"/>
      <c r="B2515" s="15" t="s">
        <v>3369</v>
      </c>
      <c r="C2515" s="16">
        <v>150</v>
      </c>
      <c r="D2515" s="15" t="s">
        <v>3370</v>
      </c>
      <c r="E2515" s="15" t="s">
        <v>1668</v>
      </c>
      <c r="F2515" s="15" t="s">
        <v>1669</v>
      </c>
      <c r="G2515" s="15" t="s">
        <v>3371</v>
      </c>
      <c r="H2515" s="17" t="s">
        <v>1671</v>
      </c>
      <c r="I2515" s="15" t="s">
        <v>1691</v>
      </c>
      <c r="J2515" s="17" t="s">
        <v>1803</v>
      </c>
      <c r="K2515" s="15" t="s">
        <v>1697</v>
      </c>
      <c r="L2515" s="15"/>
    </row>
    <row r="2516" ht="33.75" spans="1:12">
      <c r="A2516" s="15"/>
      <c r="B2516" s="15"/>
      <c r="C2516" s="16"/>
      <c r="D2516" s="15"/>
      <c r="E2516" s="15"/>
      <c r="F2516" s="15" t="s">
        <v>1693</v>
      </c>
      <c r="G2516" s="15" t="s">
        <v>3372</v>
      </c>
      <c r="H2516" s="17" t="s">
        <v>1671</v>
      </c>
      <c r="I2516" s="15" t="s">
        <v>1705</v>
      </c>
      <c r="J2516" s="17" t="s">
        <v>1673</v>
      </c>
      <c r="K2516" s="15" t="s">
        <v>1815</v>
      </c>
      <c r="L2516" s="15"/>
    </row>
    <row r="2517" spans="1:12">
      <c r="A2517" s="15"/>
      <c r="B2517" s="15"/>
      <c r="C2517" s="16"/>
      <c r="D2517" s="15"/>
      <c r="E2517" s="15"/>
      <c r="F2517" s="15" t="s">
        <v>1698</v>
      </c>
      <c r="G2517" s="15" t="s">
        <v>3334</v>
      </c>
      <c r="H2517" s="17" t="s">
        <v>1709</v>
      </c>
      <c r="I2517" s="15" t="s">
        <v>1729</v>
      </c>
      <c r="J2517" s="17" t="s">
        <v>1817</v>
      </c>
      <c r="K2517" s="15" t="s">
        <v>1815</v>
      </c>
      <c r="L2517" s="15"/>
    </row>
    <row r="2518" ht="33.75" spans="1:12">
      <c r="A2518" s="15"/>
      <c r="B2518" s="15"/>
      <c r="C2518" s="16"/>
      <c r="D2518" s="15"/>
      <c r="E2518" s="15" t="s">
        <v>1676</v>
      </c>
      <c r="F2518" s="15" t="s">
        <v>1677</v>
      </c>
      <c r="G2518" s="15" t="s">
        <v>3373</v>
      </c>
      <c r="H2518" s="17" t="s">
        <v>1695</v>
      </c>
      <c r="I2518" s="15" t="s">
        <v>2418</v>
      </c>
      <c r="J2518" s="17"/>
      <c r="K2518" s="15" t="s">
        <v>1697</v>
      </c>
      <c r="L2518" s="15"/>
    </row>
    <row r="2519" ht="22.5" spans="1:12">
      <c r="A2519" s="15"/>
      <c r="B2519" s="15"/>
      <c r="C2519" s="16"/>
      <c r="D2519" s="15"/>
      <c r="E2519" s="15" t="s">
        <v>1702</v>
      </c>
      <c r="F2519" s="15" t="s">
        <v>1702</v>
      </c>
      <c r="G2519" s="15" t="s">
        <v>3374</v>
      </c>
      <c r="H2519" s="17" t="s">
        <v>1688</v>
      </c>
      <c r="I2519" s="15" t="s">
        <v>1705</v>
      </c>
      <c r="J2519" s="17" t="s">
        <v>1673</v>
      </c>
      <c r="K2519" s="15" t="s">
        <v>1691</v>
      </c>
      <c r="L2519" s="15"/>
    </row>
    <row r="2520" ht="22.5" spans="1:12">
      <c r="A2520" s="15"/>
      <c r="B2520" s="15"/>
      <c r="C2520" s="16"/>
      <c r="D2520" s="15"/>
      <c r="E2520" s="15" t="s">
        <v>1706</v>
      </c>
      <c r="F2520" s="15" t="s">
        <v>1707</v>
      </c>
      <c r="G2520" s="15" t="s">
        <v>3216</v>
      </c>
      <c r="H2520" s="17" t="s">
        <v>1709</v>
      </c>
      <c r="I2520" s="15" t="s">
        <v>3375</v>
      </c>
      <c r="J2520" s="17" t="s">
        <v>1975</v>
      </c>
      <c r="K2520" s="15" t="s">
        <v>1691</v>
      </c>
      <c r="L2520" s="15"/>
    </row>
    <row r="2521" ht="22.5" spans="1:12">
      <c r="A2521" s="15"/>
      <c r="B2521" s="15" t="s">
        <v>3376</v>
      </c>
      <c r="C2521" s="16">
        <v>10</v>
      </c>
      <c r="D2521" s="15" t="s">
        <v>3377</v>
      </c>
      <c r="E2521" s="15" t="s">
        <v>1668</v>
      </c>
      <c r="F2521" s="15" t="s">
        <v>1669</v>
      </c>
      <c r="G2521" s="15" t="s">
        <v>3378</v>
      </c>
      <c r="H2521" s="17" t="s">
        <v>1688</v>
      </c>
      <c r="I2521" s="15" t="s">
        <v>1729</v>
      </c>
      <c r="J2521" s="17" t="s">
        <v>1690</v>
      </c>
      <c r="K2521" s="15" t="s">
        <v>1691</v>
      </c>
      <c r="L2521" s="15" t="s">
        <v>1675</v>
      </c>
    </row>
    <row r="2522" ht="22.5" spans="1:12">
      <c r="A2522" s="15"/>
      <c r="B2522" s="15"/>
      <c r="C2522" s="16"/>
      <c r="D2522" s="15"/>
      <c r="E2522" s="15"/>
      <c r="F2522" s="15"/>
      <c r="G2522" s="15" t="s">
        <v>3379</v>
      </c>
      <c r="H2522" s="17" t="s">
        <v>1688</v>
      </c>
      <c r="I2522" s="15" t="s">
        <v>2096</v>
      </c>
      <c r="J2522" s="17" t="s">
        <v>1690</v>
      </c>
      <c r="K2522" s="15" t="s">
        <v>1691</v>
      </c>
      <c r="L2522" s="15" t="s">
        <v>1675</v>
      </c>
    </row>
    <row r="2523" ht="22.5" spans="1:12">
      <c r="A2523" s="15"/>
      <c r="B2523" s="15"/>
      <c r="C2523" s="16"/>
      <c r="D2523" s="15"/>
      <c r="E2523" s="15"/>
      <c r="F2523" s="15"/>
      <c r="G2523" s="15" t="s">
        <v>3380</v>
      </c>
      <c r="H2523" s="17" t="s">
        <v>1688</v>
      </c>
      <c r="I2523" s="15" t="s">
        <v>1823</v>
      </c>
      <c r="J2523" s="17" t="s">
        <v>1690</v>
      </c>
      <c r="K2523" s="15" t="s">
        <v>1691</v>
      </c>
      <c r="L2523" s="15" t="s">
        <v>1675</v>
      </c>
    </row>
    <row r="2524" spans="1:12">
      <c r="A2524" s="15"/>
      <c r="B2524" s="15"/>
      <c r="C2524" s="16"/>
      <c r="D2524" s="15"/>
      <c r="E2524" s="15"/>
      <c r="F2524" s="15" t="s">
        <v>1698</v>
      </c>
      <c r="G2524" s="15" t="s">
        <v>3334</v>
      </c>
      <c r="H2524" s="17" t="s">
        <v>1709</v>
      </c>
      <c r="I2524" s="15" t="s">
        <v>1674</v>
      </c>
      <c r="J2524" s="17" t="s">
        <v>2155</v>
      </c>
      <c r="K2524" s="15" t="s">
        <v>1691</v>
      </c>
      <c r="L2524" s="15" t="s">
        <v>1711</v>
      </c>
    </row>
    <row r="2525" ht="22.5" spans="1:12">
      <c r="A2525" s="15"/>
      <c r="B2525" s="15"/>
      <c r="C2525" s="16"/>
      <c r="D2525" s="15"/>
      <c r="E2525" s="15" t="s">
        <v>1676</v>
      </c>
      <c r="F2525" s="15" t="s">
        <v>1677</v>
      </c>
      <c r="G2525" s="15" t="s">
        <v>3381</v>
      </c>
      <c r="H2525" s="17" t="s">
        <v>1695</v>
      </c>
      <c r="I2525" s="15" t="s">
        <v>2091</v>
      </c>
      <c r="J2525" s="17"/>
      <c r="K2525" s="15" t="s">
        <v>1697</v>
      </c>
      <c r="L2525" s="15" t="s">
        <v>1675</v>
      </c>
    </row>
    <row r="2526" ht="22.5" spans="1:12">
      <c r="A2526" s="15"/>
      <c r="B2526" s="15"/>
      <c r="C2526" s="16"/>
      <c r="D2526" s="15"/>
      <c r="E2526" s="15" t="s">
        <v>1702</v>
      </c>
      <c r="F2526" s="15" t="s">
        <v>1702</v>
      </c>
      <c r="G2526" s="15" t="s">
        <v>3382</v>
      </c>
      <c r="H2526" s="17" t="s">
        <v>1688</v>
      </c>
      <c r="I2526" s="15" t="s">
        <v>2031</v>
      </c>
      <c r="J2526" s="17" t="s">
        <v>1673</v>
      </c>
      <c r="K2526" s="15" t="s">
        <v>1691</v>
      </c>
      <c r="L2526" s="15" t="s">
        <v>1675</v>
      </c>
    </row>
    <row r="2527" spans="1:12">
      <c r="A2527" s="15"/>
      <c r="B2527" s="15"/>
      <c r="C2527" s="16"/>
      <c r="D2527" s="15"/>
      <c r="E2527" s="15" t="s">
        <v>1706</v>
      </c>
      <c r="F2527" s="15" t="s">
        <v>1707</v>
      </c>
      <c r="G2527" s="15" t="s">
        <v>3383</v>
      </c>
      <c r="H2527" s="17" t="s">
        <v>1709</v>
      </c>
      <c r="I2527" s="15" t="s">
        <v>1691</v>
      </c>
      <c r="J2527" s="17" t="s">
        <v>1710</v>
      </c>
      <c r="K2527" s="15" t="s">
        <v>1691</v>
      </c>
      <c r="L2527" s="15" t="s">
        <v>1711</v>
      </c>
    </row>
    <row r="2528" spans="1:12">
      <c r="A2528" s="15"/>
      <c r="B2528" s="15" t="s">
        <v>1714</v>
      </c>
      <c r="C2528" s="16">
        <v>42.6</v>
      </c>
      <c r="D2528" s="15" t="s">
        <v>1715</v>
      </c>
      <c r="E2528" s="15" t="s">
        <v>1668</v>
      </c>
      <c r="F2528" s="15" t="s">
        <v>1669</v>
      </c>
      <c r="G2528" s="15" t="s">
        <v>1716</v>
      </c>
      <c r="H2528" s="17" t="s">
        <v>1709</v>
      </c>
      <c r="I2528" s="15" t="s">
        <v>1717</v>
      </c>
      <c r="J2528" s="17" t="s">
        <v>1690</v>
      </c>
      <c r="K2528" s="15" t="s">
        <v>1697</v>
      </c>
      <c r="L2528" s="15" t="s">
        <v>1711</v>
      </c>
    </row>
    <row r="2529" ht="56.25" spans="1:12">
      <c r="A2529" s="15"/>
      <c r="B2529" s="15"/>
      <c r="C2529" s="16"/>
      <c r="D2529" s="15"/>
      <c r="E2529" s="15"/>
      <c r="F2529" s="15" t="s">
        <v>1693</v>
      </c>
      <c r="G2529" s="15" t="s">
        <v>1718</v>
      </c>
      <c r="H2529" s="17" t="s">
        <v>1709</v>
      </c>
      <c r="I2529" s="15" t="s">
        <v>1717</v>
      </c>
      <c r="J2529" s="17" t="s">
        <v>1673</v>
      </c>
      <c r="K2529" s="15" t="s">
        <v>1679</v>
      </c>
      <c r="L2529" s="15" t="s">
        <v>1711</v>
      </c>
    </row>
    <row r="2530" ht="78.75" spans="1:12">
      <c r="A2530" s="15"/>
      <c r="B2530" s="15"/>
      <c r="C2530" s="16"/>
      <c r="D2530" s="15"/>
      <c r="E2530" s="15" t="s">
        <v>1676</v>
      </c>
      <c r="F2530" s="15" t="s">
        <v>1719</v>
      </c>
      <c r="G2530" s="15" t="s">
        <v>1720</v>
      </c>
      <c r="H2530" s="17" t="s">
        <v>1709</v>
      </c>
      <c r="I2530" s="15" t="s">
        <v>1672</v>
      </c>
      <c r="J2530" s="17" t="s">
        <v>1673</v>
      </c>
      <c r="K2530" s="15" t="s">
        <v>1697</v>
      </c>
      <c r="L2530" s="15" t="s">
        <v>1711</v>
      </c>
    </row>
    <row r="2531" spans="1:12">
      <c r="A2531" s="15"/>
      <c r="B2531" s="15"/>
      <c r="C2531" s="16"/>
      <c r="D2531" s="15"/>
      <c r="E2531" s="15"/>
      <c r="F2531" s="15" t="s">
        <v>1677</v>
      </c>
      <c r="G2531" s="15" t="s">
        <v>1721</v>
      </c>
      <c r="H2531" s="17" t="s">
        <v>1671</v>
      </c>
      <c r="I2531" s="15" t="s">
        <v>1672</v>
      </c>
      <c r="J2531" s="17" t="s">
        <v>1673</v>
      </c>
      <c r="K2531" s="15" t="s">
        <v>1697</v>
      </c>
      <c r="L2531" s="15" t="s">
        <v>1675</v>
      </c>
    </row>
    <row r="2532" ht="22.5" spans="1:12">
      <c r="A2532" s="15"/>
      <c r="B2532" s="15" t="s">
        <v>2778</v>
      </c>
      <c r="C2532" s="16">
        <v>10.4532</v>
      </c>
      <c r="D2532" s="15" t="s">
        <v>1667</v>
      </c>
      <c r="E2532" s="15" t="s">
        <v>1668</v>
      </c>
      <c r="F2532" s="15" t="s">
        <v>1669</v>
      </c>
      <c r="G2532" s="15" t="s">
        <v>1670</v>
      </c>
      <c r="H2532" s="17" t="s">
        <v>1671</v>
      </c>
      <c r="I2532" s="15" t="s">
        <v>1672</v>
      </c>
      <c r="J2532" s="17" t="s">
        <v>1673</v>
      </c>
      <c r="K2532" s="15" t="s">
        <v>1674</v>
      </c>
      <c r="L2532" s="15" t="s">
        <v>1675</v>
      </c>
    </row>
    <row r="2533" ht="22.5" spans="1:12">
      <c r="A2533" s="15"/>
      <c r="B2533" s="15"/>
      <c r="C2533" s="16"/>
      <c r="D2533" s="15"/>
      <c r="E2533" s="15" t="s">
        <v>1676</v>
      </c>
      <c r="F2533" s="15" t="s">
        <v>1677</v>
      </c>
      <c r="G2533" s="15" t="s">
        <v>1678</v>
      </c>
      <c r="H2533" s="17" t="s">
        <v>1671</v>
      </c>
      <c r="I2533" s="15" t="s">
        <v>1672</v>
      </c>
      <c r="J2533" s="17" t="s">
        <v>1673</v>
      </c>
      <c r="K2533" s="15" t="s">
        <v>1679</v>
      </c>
      <c r="L2533" s="15" t="s">
        <v>1675</v>
      </c>
    </row>
    <row r="2534" ht="22.5" spans="1:12">
      <c r="A2534" s="15"/>
      <c r="B2534" s="15" t="s">
        <v>1722</v>
      </c>
      <c r="C2534" s="16">
        <v>2.000052</v>
      </c>
      <c r="D2534" s="15" t="s">
        <v>1667</v>
      </c>
      <c r="E2534" s="15" t="s">
        <v>1668</v>
      </c>
      <c r="F2534" s="15" t="s">
        <v>1669</v>
      </c>
      <c r="G2534" s="15" t="s">
        <v>1670</v>
      </c>
      <c r="H2534" s="17" t="s">
        <v>1671</v>
      </c>
      <c r="I2534" s="15" t="s">
        <v>1672</v>
      </c>
      <c r="J2534" s="17" t="s">
        <v>1673</v>
      </c>
      <c r="K2534" s="15" t="s">
        <v>1674</v>
      </c>
      <c r="L2534" s="15" t="s">
        <v>1675</v>
      </c>
    </row>
    <row r="2535" ht="22.5" spans="1:12">
      <c r="A2535" s="15"/>
      <c r="B2535" s="15"/>
      <c r="C2535" s="16"/>
      <c r="D2535" s="15"/>
      <c r="E2535" s="15" t="s">
        <v>1676</v>
      </c>
      <c r="F2535" s="15" t="s">
        <v>1677</v>
      </c>
      <c r="G2535" s="15" t="s">
        <v>1678</v>
      </c>
      <c r="H2535" s="17" t="s">
        <v>1671</v>
      </c>
      <c r="I2535" s="15" t="s">
        <v>1672</v>
      </c>
      <c r="J2535" s="17" t="s">
        <v>1673</v>
      </c>
      <c r="K2535" s="15" t="s">
        <v>1679</v>
      </c>
      <c r="L2535" s="15" t="s">
        <v>1675</v>
      </c>
    </row>
    <row r="2536" ht="22.5" spans="1:12">
      <c r="A2536" s="15"/>
      <c r="B2536" s="15" t="s">
        <v>1723</v>
      </c>
      <c r="C2536" s="16">
        <v>36.183</v>
      </c>
      <c r="D2536" s="15"/>
      <c r="E2536" s="15"/>
      <c r="F2536" s="15"/>
      <c r="G2536" s="15"/>
      <c r="H2536" s="17"/>
      <c r="I2536" s="15"/>
      <c r="J2536" s="17"/>
      <c r="K2536" s="15"/>
      <c r="L2536" s="15"/>
    </row>
    <row r="2537" ht="33.75" spans="1:12">
      <c r="A2537" s="15"/>
      <c r="B2537" s="15" t="s">
        <v>1724</v>
      </c>
      <c r="C2537" s="16">
        <v>5.16</v>
      </c>
      <c r="D2537" s="15"/>
      <c r="E2537" s="15"/>
      <c r="F2537" s="15"/>
      <c r="G2537" s="15"/>
      <c r="H2537" s="17"/>
      <c r="I2537" s="15"/>
      <c r="J2537" s="17"/>
      <c r="K2537" s="15"/>
      <c r="L2537" s="15"/>
    </row>
    <row r="2538" ht="22.5" spans="1:12">
      <c r="A2538" s="15" t="s">
        <v>3384</v>
      </c>
      <c r="B2538" s="15" t="s">
        <v>1683</v>
      </c>
      <c r="C2538" s="16">
        <v>75.798199</v>
      </c>
      <c r="D2538" s="15" t="s">
        <v>1667</v>
      </c>
      <c r="E2538" s="15" t="s">
        <v>1668</v>
      </c>
      <c r="F2538" s="15" t="s">
        <v>1669</v>
      </c>
      <c r="G2538" s="15" t="s">
        <v>1670</v>
      </c>
      <c r="H2538" s="17" t="s">
        <v>1671</v>
      </c>
      <c r="I2538" s="15" t="s">
        <v>1672</v>
      </c>
      <c r="J2538" s="17" t="s">
        <v>1673</v>
      </c>
      <c r="K2538" s="15" t="s">
        <v>1674</v>
      </c>
      <c r="L2538" s="15" t="s">
        <v>1675</v>
      </c>
    </row>
    <row r="2539" ht="22.5" spans="1:12">
      <c r="A2539" s="15"/>
      <c r="B2539" s="15"/>
      <c r="C2539" s="16"/>
      <c r="D2539" s="15"/>
      <c r="E2539" s="15" t="s">
        <v>1676</v>
      </c>
      <c r="F2539" s="15" t="s">
        <v>1677</v>
      </c>
      <c r="G2539" s="15" t="s">
        <v>1678</v>
      </c>
      <c r="H2539" s="17" t="s">
        <v>1671</v>
      </c>
      <c r="I2539" s="15" t="s">
        <v>1672</v>
      </c>
      <c r="J2539" s="17" t="s">
        <v>1673</v>
      </c>
      <c r="K2539" s="15" t="s">
        <v>1679</v>
      </c>
      <c r="L2539" s="15" t="s">
        <v>1675</v>
      </c>
    </row>
    <row r="2540" ht="22.5" spans="1:12">
      <c r="A2540" s="15"/>
      <c r="B2540" s="15" t="s">
        <v>1684</v>
      </c>
      <c r="C2540" s="16">
        <v>112.6342</v>
      </c>
      <c r="D2540" s="15" t="s">
        <v>1667</v>
      </c>
      <c r="E2540" s="15" t="s">
        <v>1668</v>
      </c>
      <c r="F2540" s="15" t="s">
        <v>1669</v>
      </c>
      <c r="G2540" s="15" t="s">
        <v>1670</v>
      </c>
      <c r="H2540" s="17" t="s">
        <v>1671</v>
      </c>
      <c r="I2540" s="15" t="s">
        <v>1672</v>
      </c>
      <c r="J2540" s="17" t="s">
        <v>1673</v>
      </c>
      <c r="K2540" s="15" t="s">
        <v>1674</v>
      </c>
      <c r="L2540" s="15" t="s">
        <v>1675</v>
      </c>
    </row>
    <row r="2541" ht="22.5" spans="1:12">
      <c r="A2541" s="15"/>
      <c r="B2541" s="15"/>
      <c r="C2541" s="16"/>
      <c r="D2541" s="15"/>
      <c r="E2541" s="15" t="s">
        <v>1676</v>
      </c>
      <c r="F2541" s="15" t="s">
        <v>1677</v>
      </c>
      <c r="G2541" s="15" t="s">
        <v>1678</v>
      </c>
      <c r="H2541" s="17" t="s">
        <v>1671</v>
      </c>
      <c r="I2541" s="15" t="s">
        <v>1672</v>
      </c>
      <c r="J2541" s="17" t="s">
        <v>1673</v>
      </c>
      <c r="K2541" s="15" t="s">
        <v>1679</v>
      </c>
      <c r="L2541" s="15" t="s">
        <v>1675</v>
      </c>
    </row>
    <row r="2542" spans="1:12">
      <c r="A2542" s="15"/>
      <c r="B2542" s="15" t="s">
        <v>1714</v>
      </c>
      <c r="C2542" s="16">
        <v>14.768</v>
      </c>
      <c r="D2542" s="15" t="s">
        <v>1715</v>
      </c>
      <c r="E2542" s="15" t="s">
        <v>1668</v>
      </c>
      <c r="F2542" s="15" t="s">
        <v>1669</v>
      </c>
      <c r="G2542" s="15" t="s">
        <v>1716</v>
      </c>
      <c r="H2542" s="17" t="s">
        <v>1709</v>
      </c>
      <c r="I2542" s="15" t="s">
        <v>1717</v>
      </c>
      <c r="J2542" s="17" t="s">
        <v>1690</v>
      </c>
      <c r="K2542" s="15" t="s">
        <v>1697</v>
      </c>
      <c r="L2542" s="15" t="s">
        <v>1711</v>
      </c>
    </row>
    <row r="2543" ht="56.25" spans="1:12">
      <c r="A2543" s="15"/>
      <c r="B2543" s="15"/>
      <c r="C2543" s="16"/>
      <c r="D2543" s="15"/>
      <c r="E2543" s="15"/>
      <c r="F2543" s="15" t="s">
        <v>1693</v>
      </c>
      <c r="G2543" s="15" t="s">
        <v>1718</v>
      </c>
      <c r="H2543" s="17" t="s">
        <v>1709</v>
      </c>
      <c r="I2543" s="15" t="s">
        <v>1717</v>
      </c>
      <c r="J2543" s="17" t="s">
        <v>1673</v>
      </c>
      <c r="K2543" s="15" t="s">
        <v>1679</v>
      </c>
      <c r="L2543" s="15" t="s">
        <v>1711</v>
      </c>
    </row>
    <row r="2544" ht="78.75" spans="1:12">
      <c r="A2544" s="15"/>
      <c r="B2544" s="15"/>
      <c r="C2544" s="16"/>
      <c r="D2544" s="15"/>
      <c r="E2544" s="15" t="s">
        <v>1676</v>
      </c>
      <c r="F2544" s="15" t="s">
        <v>1719</v>
      </c>
      <c r="G2544" s="15" t="s">
        <v>1720</v>
      </c>
      <c r="H2544" s="17" t="s">
        <v>1709</v>
      </c>
      <c r="I2544" s="15" t="s">
        <v>1672</v>
      </c>
      <c r="J2544" s="17" t="s">
        <v>1673</v>
      </c>
      <c r="K2544" s="15" t="s">
        <v>1697</v>
      </c>
      <c r="L2544" s="15" t="s">
        <v>1711</v>
      </c>
    </row>
    <row r="2545" spans="1:12">
      <c r="A2545" s="15"/>
      <c r="B2545" s="15"/>
      <c r="C2545" s="16"/>
      <c r="D2545" s="15"/>
      <c r="E2545" s="15"/>
      <c r="F2545" s="15" t="s">
        <v>1677</v>
      </c>
      <c r="G2545" s="15" t="s">
        <v>1721</v>
      </c>
      <c r="H2545" s="17" t="s">
        <v>1671</v>
      </c>
      <c r="I2545" s="15" t="s">
        <v>1672</v>
      </c>
      <c r="J2545" s="17" t="s">
        <v>1673</v>
      </c>
      <c r="K2545" s="15" t="s">
        <v>1697</v>
      </c>
      <c r="L2545" s="15" t="s">
        <v>1675</v>
      </c>
    </row>
    <row r="2546" ht="22.5" spans="1:12">
      <c r="A2546" s="15"/>
      <c r="B2546" s="15" t="s">
        <v>1740</v>
      </c>
      <c r="C2546" s="16">
        <v>40.7808</v>
      </c>
      <c r="D2546" s="15" t="s">
        <v>1667</v>
      </c>
      <c r="E2546" s="15" t="s">
        <v>1668</v>
      </c>
      <c r="F2546" s="15" t="s">
        <v>1669</v>
      </c>
      <c r="G2546" s="15" t="s">
        <v>1670</v>
      </c>
      <c r="H2546" s="17" t="s">
        <v>1671</v>
      </c>
      <c r="I2546" s="15" t="s">
        <v>1672</v>
      </c>
      <c r="J2546" s="17" t="s">
        <v>1673</v>
      </c>
      <c r="K2546" s="15" t="s">
        <v>1674</v>
      </c>
      <c r="L2546" s="15" t="s">
        <v>1675</v>
      </c>
    </row>
    <row r="2547" ht="22.5" spans="1:12">
      <c r="A2547" s="15"/>
      <c r="B2547" s="15"/>
      <c r="C2547" s="16"/>
      <c r="D2547" s="15"/>
      <c r="E2547" s="15" t="s">
        <v>1676</v>
      </c>
      <c r="F2547" s="15" t="s">
        <v>1677</v>
      </c>
      <c r="G2547" s="15" t="s">
        <v>1678</v>
      </c>
      <c r="H2547" s="17" t="s">
        <v>1671</v>
      </c>
      <c r="I2547" s="15" t="s">
        <v>1672</v>
      </c>
      <c r="J2547" s="17" t="s">
        <v>1673</v>
      </c>
      <c r="K2547" s="15" t="s">
        <v>1679</v>
      </c>
      <c r="L2547" s="15" t="s">
        <v>1675</v>
      </c>
    </row>
    <row r="2548" ht="22.5" spans="1:12">
      <c r="A2548" s="15"/>
      <c r="B2548" s="15" t="s">
        <v>1741</v>
      </c>
      <c r="C2548" s="16">
        <v>19.9334</v>
      </c>
      <c r="D2548" s="15"/>
      <c r="E2548" s="15"/>
      <c r="F2548" s="15"/>
      <c r="G2548" s="15"/>
      <c r="H2548" s="17"/>
      <c r="I2548" s="15"/>
      <c r="J2548" s="17"/>
      <c r="K2548" s="15"/>
      <c r="L2548" s="15"/>
    </row>
    <row r="2549" ht="33.75" spans="1:12">
      <c r="A2549" s="15"/>
      <c r="B2549" s="15" t="s">
        <v>1724</v>
      </c>
      <c r="C2549" s="16">
        <v>2.54</v>
      </c>
      <c r="D2549" s="15"/>
      <c r="E2549" s="15"/>
      <c r="F2549" s="15"/>
      <c r="G2549" s="15"/>
      <c r="H2549" s="17"/>
      <c r="I2549" s="15"/>
      <c r="J2549" s="17"/>
      <c r="K2549" s="15"/>
      <c r="L2549" s="15"/>
    </row>
    <row r="2550" ht="22.5" spans="1:12">
      <c r="A2550" s="12" t="s">
        <v>3385</v>
      </c>
      <c r="B2550" s="13"/>
      <c r="C2550" s="14">
        <v>3240.366871</v>
      </c>
      <c r="D2550" s="13"/>
      <c r="E2550" s="13"/>
      <c r="F2550" s="13"/>
      <c r="G2550" s="13"/>
      <c r="H2550" s="13"/>
      <c r="I2550" s="13"/>
      <c r="J2550" s="13"/>
      <c r="K2550" s="13"/>
      <c r="L2550" s="13"/>
    </row>
    <row r="2551" ht="22.5" spans="1:12">
      <c r="A2551" s="15" t="s">
        <v>3386</v>
      </c>
      <c r="B2551" s="15" t="s">
        <v>1666</v>
      </c>
      <c r="C2551" s="16">
        <v>1.723403</v>
      </c>
      <c r="D2551" s="15" t="s">
        <v>1667</v>
      </c>
      <c r="E2551" s="15" t="s">
        <v>1668</v>
      </c>
      <c r="F2551" s="15" t="s">
        <v>1669</v>
      </c>
      <c r="G2551" s="15" t="s">
        <v>1670</v>
      </c>
      <c r="H2551" s="17" t="s">
        <v>1671</v>
      </c>
      <c r="I2551" s="15" t="s">
        <v>1672</v>
      </c>
      <c r="J2551" s="17" t="s">
        <v>1673</v>
      </c>
      <c r="K2551" s="15" t="s">
        <v>1674</v>
      </c>
      <c r="L2551" s="15" t="s">
        <v>1675</v>
      </c>
    </row>
    <row r="2552" ht="22.5" spans="1:12">
      <c r="A2552" s="15"/>
      <c r="B2552" s="15"/>
      <c r="C2552" s="16"/>
      <c r="D2552" s="15"/>
      <c r="E2552" s="15" t="s">
        <v>1676</v>
      </c>
      <c r="F2552" s="15" t="s">
        <v>1677</v>
      </c>
      <c r="G2552" s="15" t="s">
        <v>1678</v>
      </c>
      <c r="H2552" s="17" t="s">
        <v>1671</v>
      </c>
      <c r="I2552" s="15" t="s">
        <v>1672</v>
      </c>
      <c r="J2552" s="17" t="s">
        <v>1673</v>
      </c>
      <c r="K2552" s="15" t="s">
        <v>1679</v>
      </c>
      <c r="L2552" s="15" t="s">
        <v>1675</v>
      </c>
    </row>
    <row r="2553" ht="22.5" spans="1:12">
      <c r="A2553" s="15"/>
      <c r="B2553" s="15" t="s">
        <v>3194</v>
      </c>
      <c r="C2553" s="16">
        <v>410.13426</v>
      </c>
      <c r="D2553" s="15" t="s">
        <v>1667</v>
      </c>
      <c r="E2553" s="15" t="s">
        <v>1668</v>
      </c>
      <c r="F2553" s="15" t="s">
        <v>1669</v>
      </c>
      <c r="G2553" s="15" t="s">
        <v>1670</v>
      </c>
      <c r="H2553" s="17" t="s">
        <v>1671</v>
      </c>
      <c r="I2553" s="15" t="s">
        <v>1672</v>
      </c>
      <c r="J2553" s="17" t="s">
        <v>1673</v>
      </c>
      <c r="K2553" s="15" t="s">
        <v>1674</v>
      </c>
      <c r="L2553" s="15" t="s">
        <v>1675</v>
      </c>
    </row>
    <row r="2554" ht="22.5" spans="1:12">
      <c r="A2554" s="15"/>
      <c r="B2554" s="15"/>
      <c r="C2554" s="16"/>
      <c r="D2554" s="15"/>
      <c r="E2554" s="15" t="s">
        <v>1676</v>
      </c>
      <c r="F2554" s="15" t="s">
        <v>1677</v>
      </c>
      <c r="G2554" s="15" t="s">
        <v>1678</v>
      </c>
      <c r="H2554" s="17" t="s">
        <v>1671</v>
      </c>
      <c r="I2554" s="15" t="s">
        <v>1672</v>
      </c>
      <c r="J2554" s="17" t="s">
        <v>1673</v>
      </c>
      <c r="K2554" s="15" t="s">
        <v>1679</v>
      </c>
      <c r="L2554" s="15" t="s">
        <v>1675</v>
      </c>
    </row>
    <row r="2555" ht="33.75" spans="1:12">
      <c r="A2555" s="15"/>
      <c r="B2555" s="15" t="s">
        <v>2011</v>
      </c>
      <c r="C2555" s="16">
        <v>1</v>
      </c>
      <c r="D2555" s="15"/>
      <c r="E2555" s="15"/>
      <c r="F2555" s="15"/>
      <c r="G2555" s="15"/>
      <c r="H2555" s="17"/>
      <c r="I2555" s="15"/>
      <c r="J2555" s="17"/>
      <c r="K2555" s="15"/>
      <c r="L2555" s="15"/>
    </row>
    <row r="2556" ht="22.5" spans="1:12">
      <c r="A2556" s="15"/>
      <c r="B2556" s="15" t="s">
        <v>1680</v>
      </c>
      <c r="C2556" s="16">
        <v>31.7475</v>
      </c>
      <c r="D2556" s="15"/>
      <c r="E2556" s="15"/>
      <c r="F2556" s="15"/>
      <c r="G2556" s="15"/>
      <c r="H2556" s="17"/>
      <c r="I2556" s="15"/>
      <c r="J2556" s="17"/>
      <c r="K2556" s="15"/>
      <c r="L2556" s="15"/>
    </row>
    <row r="2557" ht="22.5" spans="1:12">
      <c r="A2557" s="15"/>
      <c r="B2557" s="15" t="s">
        <v>3387</v>
      </c>
      <c r="C2557" s="16">
        <v>30</v>
      </c>
      <c r="D2557" s="15" t="s">
        <v>3388</v>
      </c>
      <c r="E2557" s="15" t="s">
        <v>1668</v>
      </c>
      <c r="F2557" s="15" t="s">
        <v>1669</v>
      </c>
      <c r="G2557" s="15" t="s">
        <v>3389</v>
      </c>
      <c r="H2557" s="17" t="s">
        <v>1688</v>
      </c>
      <c r="I2557" s="15" t="s">
        <v>1764</v>
      </c>
      <c r="J2557" s="17" t="s">
        <v>2605</v>
      </c>
      <c r="K2557" s="15" t="s">
        <v>1815</v>
      </c>
      <c r="L2557" s="15" t="s">
        <v>1675</v>
      </c>
    </row>
    <row r="2558" ht="22.5" spans="1:12">
      <c r="A2558" s="15"/>
      <c r="B2558" s="15"/>
      <c r="C2558" s="16"/>
      <c r="D2558" s="15"/>
      <c r="E2558" s="15"/>
      <c r="F2558" s="15" t="s">
        <v>1693</v>
      </c>
      <c r="G2558" s="15" t="s">
        <v>3390</v>
      </c>
      <c r="H2558" s="17" t="s">
        <v>1671</v>
      </c>
      <c r="I2558" s="15" t="s">
        <v>1672</v>
      </c>
      <c r="J2558" s="17" t="s">
        <v>1673</v>
      </c>
      <c r="K2558" s="15" t="s">
        <v>1815</v>
      </c>
      <c r="L2558" s="15"/>
    </row>
    <row r="2559" ht="22.5" spans="1:12">
      <c r="A2559" s="15"/>
      <c r="B2559" s="15"/>
      <c r="C2559" s="16"/>
      <c r="D2559" s="15"/>
      <c r="E2559" s="15"/>
      <c r="F2559" s="15" t="s">
        <v>1698</v>
      </c>
      <c r="G2559" s="15" t="s">
        <v>3391</v>
      </c>
      <c r="H2559" s="17" t="s">
        <v>1671</v>
      </c>
      <c r="I2559" s="15" t="s">
        <v>1672</v>
      </c>
      <c r="J2559" s="17" t="s">
        <v>1673</v>
      </c>
      <c r="K2559" s="15" t="s">
        <v>1691</v>
      </c>
      <c r="L2559" s="15"/>
    </row>
    <row r="2560" ht="22.5" spans="1:12">
      <c r="A2560" s="15"/>
      <c r="B2560" s="15"/>
      <c r="C2560" s="16"/>
      <c r="D2560" s="15"/>
      <c r="E2560" s="15" t="s">
        <v>1676</v>
      </c>
      <c r="F2560" s="15" t="s">
        <v>1734</v>
      </c>
      <c r="G2560" s="15" t="s">
        <v>3392</v>
      </c>
      <c r="H2560" s="17" t="s">
        <v>1695</v>
      </c>
      <c r="I2560" s="15" t="s">
        <v>3133</v>
      </c>
      <c r="J2560" s="17"/>
      <c r="K2560" s="15" t="s">
        <v>1697</v>
      </c>
      <c r="L2560" s="15"/>
    </row>
    <row r="2561" ht="22.5" spans="1:12">
      <c r="A2561" s="15"/>
      <c r="B2561" s="15"/>
      <c r="C2561" s="16"/>
      <c r="D2561" s="15"/>
      <c r="E2561" s="15" t="s">
        <v>1702</v>
      </c>
      <c r="F2561" s="15" t="s">
        <v>1703</v>
      </c>
      <c r="G2561" s="15" t="s">
        <v>2557</v>
      </c>
      <c r="H2561" s="17" t="s">
        <v>1688</v>
      </c>
      <c r="I2561" s="15" t="s">
        <v>1705</v>
      </c>
      <c r="J2561" s="17" t="s">
        <v>1673</v>
      </c>
      <c r="K2561" s="15" t="s">
        <v>1691</v>
      </c>
      <c r="L2561" s="15" t="s">
        <v>1675</v>
      </c>
    </row>
    <row r="2562" spans="1:12">
      <c r="A2562" s="15"/>
      <c r="B2562" s="15"/>
      <c r="C2562" s="16"/>
      <c r="D2562" s="15"/>
      <c r="E2562" s="15" t="s">
        <v>1706</v>
      </c>
      <c r="F2562" s="15" t="s">
        <v>1707</v>
      </c>
      <c r="G2562" s="15" t="s">
        <v>3393</v>
      </c>
      <c r="H2562" s="17" t="s">
        <v>1709</v>
      </c>
      <c r="I2562" s="15" t="s">
        <v>3394</v>
      </c>
      <c r="J2562" s="17" t="s">
        <v>3395</v>
      </c>
      <c r="K2562" s="15" t="s">
        <v>1691</v>
      </c>
      <c r="L2562" s="15" t="s">
        <v>1711</v>
      </c>
    </row>
    <row r="2563" ht="22.5" spans="1:12">
      <c r="A2563" s="15"/>
      <c r="B2563" s="15"/>
      <c r="C2563" s="16"/>
      <c r="D2563" s="15"/>
      <c r="E2563" s="15"/>
      <c r="F2563" s="15"/>
      <c r="G2563" s="15" t="s">
        <v>3396</v>
      </c>
      <c r="H2563" s="17" t="s">
        <v>1709</v>
      </c>
      <c r="I2563" s="15" t="s">
        <v>3397</v>
      </c>
      <c r="J2563" s="17" t="s">
        <v>1710</v>
      </c>
      <c r="K2563" s="15" t="s">
        <v>1691</v>
      </c>
      <c r="L2563" s="15" t="s">
        <v>1711</v>
      </c>
    </row>
    <row r="2564" ht="33.75" spans="1:12">
      <c r="A2564" s="15"/>
      <c r="B2564" s="15" t="s">
        <v>3398</v>
      </c>
      <c r="C2564" s="16">
        <v>9.356</v>
      </c>
      <c r="D2564" s="15"/>
      <c r="E2564" s="15"/>
      <c r="F2564" s="15"/>
      <c r="G2564" s="15"/>
      <c r="H2564" s="17"/>
      <c r="I2564" s="15"/>
      <c r="J2564" s="17"/>
      <c r="K2564" s="15"/>
      <c r="L2564" s="15"/>
    </row>
    <row r="2565" ht="22.5" spans="1:12">
      <c r="A2565" s="15"/>
      <c r="B2565" s="15" t="s">
        <v>1683</v>
      </c>
      <c r="C2565" s="16">
        <v>354.00255</v>
      </c>
      <c r="D2565" s="15" t="s">
        <v>1667</v>
      </c>
      <c r="E2565" s="15" t="s">
        <v>1668</v>
      </c>
      <c r="F2565" s="15" t="s">
        <v>1669</v>
      </c>
      <c r="G2565" s="15" t="s">
        <v>1670</v>
      </c>
      <c r="H2565" s="17" t="s">
        <v>1671</v>
      </c>
      <c r="I2565" s="15" t="s">
        <v>1672</v>
      </c>
      <c r="J2565" s="17" t="s">
        <v>1673</v>
      </c>
      <c r="K2565" s="15" t="s">
        <v>1674</v>
      </c>
      <c r="L2565" s="15" t="s">
        <v>1675</v>
      </c>
    </row>
    <row r="2566" ht="22.5" spans="1:12">
      <c r="A2566" s="15"/>
      <c r="B2566" s="15"/>
      <c r="C2566" s="16"/>
      <c r="D2566" s="15"/>
      <c r="E2566" s="15" t="s">
        <v>1676</v>
      </c>
      <c r="F2566" s="15" t="s">
        <v>1677</v>
      </c>
      <c r="G2566" s="15" t="s">
        <v>1678</v>
      </c>
      <c r="H2566" s="17" t="s">
        <v>1671</v>
      </c>
      <c r="I2566" s="15" t="s">
        <v>1672</v>
      </c>
      <c r="J2566" s="17" t="s">
        <v>1673</v>
      </c>
      <c r="K2566" s="15" t="s">
        <v>1679</v>
      </c>
      <c r="L2566" s="15" t="s">
        <v>1675</v>
      </c>
    </row>
    <row r="2567" ht="22.5" spans="1:12">
      <c r="A2567" s="15"/>
      <c r="B2567" s="15" t="s">
        <v>1684</v>
      </c>
      <c r="C2567" s="16">
        <v>722.5783</v>
      </c>
      <c r="D2567" s="15" t="s">
        <v>1667</v>
      </c>
      <c r="E2567" s="15" t="s">
        <v>1668</v>
      </c>
      <c r="F2567" s="15" t="s">
        <v>1669</v>
      </c>
      <c r="G2567" s="15" t="s">
        <v>1670</v>
      </c>
      <c r="H2567" s="17" t="s">
        <v>1671</v>
      </c>
      <c r="I2567" s="15" t="s">
        <v>1672</v>
      </c>
      <c r="J2567" s="17" t="s">
        <v>1673</v>
      </c>
      <c r="K2567" s="15" t="s">
        <v>1674</v>
      </c>
      <c r="L2567" s="15" t="s">
        <v>1675</v>
      </c>
    </row>
    <row r="2568" ht="22.5" spans="1:12">
      <c r="A2568" s="15"/>
      <c r="B2568" s="15"/>
      <c r="C2568" s="16"/>
      <c r="D2568" s="15"/>
      <c r="E2568" s="15" t="s">
        <v>1676</v>
      </c>
      <c r="F2568" s="15" t="s">
        <v>1677</v>
      </c>
      <c r="G2568" s="15" t="s">
        <v>1678</v>
      </c>
      <c r="H2568" s="17" t="s">
        <v>1671</v>
      </c>
      <c r="I2568" s="15" t="s">
        <v>1672</v>
      </c>
      <c r="J2568" s="17" t="s">
        <v>1673</v>
      </c>
      <c r="K2568" s="15" t="s">
        <v>1679</v>
      </c>
      <c r="L2568" s="15" t="s">
        <v>1675</v>
      </c>
    </row>
    <row r="2569" ht="33.75" spans="1:12">
      <c r="A2569" s="15"/>
      <c r="B2569" s="15" t="s">
        <v>3399</v>
      </c>
      <c r="C2569" s="16">
        <v>4.5</v>
      </c>
      <c r="D2569" s="15"/>
      <c r="E2569" s="15"/>
      <c r="F2569" s="15"/>
      <c r="G2569" s="15"/>
      <c r="H2569" s="17"/>
      <c r="I2569" s="15"/>
      <c r="J2569" s="17"/>
      <c r="K2569" s="15"/>
      <c r="L2569" s="15"/>
    </row>
    <row r="2570" ht="22.5" spans="1:12">
      <c r="A2570" s="15"/>
      <c r="B2570" s="15" t="s">
        <v>3400</v>
      </c>
      <c r="C2570" s="16">
        <v>10</v>
      </c>
      <c r="D2570" s="15"/>
      <c r="E2570" s="15"/>
      <c r="F2570" s="15"/>
      <c r="G2570" s="15"/>
      <c r="H2570" s="17"/>
      <c r="I2570" s="15"/>
      <c r="J2570" s="17"/>
      <c r="K2570" s="15"/>
      <c r="L2570" s="15"/>
    </row>
    <row r="2571" ht="22.5" spans="1:12">
      <c r="A2571" s="15"/>
      <c r="B2571" s="15" t="s">
        <v>1712</v>
      </c>
      <c r="C2571" s="16">
        <v>2.64</v>
      </c>
      <c r="D2571" s="15" t="s">
        <v>1667</v>
      </c>
      <c r="E2571" s="15" t="s">
        <v>1668</v>
      </c>
      <c r="F2571" s="15" t="s">
        <v>1669</v>
      </c>
      <c r="G2571" s="15" t="s">
        <v>1670</v>
      </c>
      <c r="H2571" s="17" t="s">
        <v>1671</v>
      </c>
      <c r="I2571" s="15" t="s">
        <v>1672</v>
      </c>
      <c r="J2571" s="17" t="s">
        <v>1673</v>
      </c>
      <c r="K2571" s="15" t="s">
        <v>1674</v>
      </c>
      <c r="L2571" s="15" t="s">
        <v>1675</v>
      </c>
    </row>
    <row r="2572" ht="22.5" spans="1:12">
      <c r="A2572" s="15"/>
      <c r="B2572" s="15"/>
      <c r="C2572" s="16"/>
      <c r="D2572" s="15"/>
      <c r="E2572" s="15" t="s">
        <v>1676</v>
      </c>
      <c r="F2572" s="15" t="s">
        <v>1677</v>
      </c>
      <c r="G2572" s="15" t="s">
        <v>1678</v>
      </c>
      <c r="H2572" s="17" t="s">
        <v>1671</v>
      </c>
      <c r="I2572" s="15" t="s">
        <v>1672</v>
      </c>
      <c r="J2572" s="17" t="s">
        <v>1673</v>
      </c>
      <c r="K2572" s="15" t="s">
        <v>1679</v>
      </c>
      <c r="L2572" s="15" t="s">
        <v>1675</v>
      </c>
    </row>
    <row r="2573" ht="33.75" spans="1:12">
      <c r="A2573" s="15"/>
      <c r="B2573" s="15" t="s">
        <v>3401</v>
      </c>
      <c r="C2573" s="16">
        <v>18.72</v>
      </c>
      <c r="D2573" s="15"/>
      <c r="E2573" s="15"/>
      <c r="F2573" s="15"/>
      <c r="G2573" s="15"/>
      <c r="H2573" s="17"/>
      <c r="I2573" s="15"/>
      <c r="J2573" s="17"/>
      <c r="K2573" s="15"/>
      <c r="L2573" s="15"/>
    </row>
    <row r="2574" ht="22.5" spans="1:12">
      <c r="A2574" s="15"/>
      <c r="B2574" s="15" t="s">
        <v>3402</v>
      </c>
      <c r="C2574" s="16">
        <v>330</v>
      </c>
      <c r="D2574" s="15" t="s">
        <v>3403</v>
      </c>
      <c r="E2574" s="15" t="s">
        <v>1668</v>
      </c>
      <c r="F2574" s="15" t="s">
        <v>1669</v>
      </c>
      <c r="G2574" s="15" t="s">
        <v>3404</v>
      </c>
      <c r="H2574" s="17" t="s">
        <v>1671</v>
      </c>
      <c r="I2574" s="15" t="s">
        <v>2865</v>
      </c>
      <c r="J2574" s="17" t="s">
        <v>1803</v>
      </c>
      <c r="K2574" s="15" t="s">
        <v>1691</v>
      </c>
      <c r="L2574" s="15"/>
    </row>
    <row r="2575" ht="33.75" spans="1:12">
      <c r="A2575" s="15"/>
      <c r="B2575" s="15"/>
      <c r="C2575" s="16"/>
      <c r="D2575" s="15"/>
      <c r="E2575" s="15"/>
      <c r="F2575" s="15" t="s">
        <v>1693</v>
      </c>
      <c r="G2575" s="15" t="s">
        <v>3405</v>
      </c>
      <c r="H2575" s="17" t="s">
        <v>1688</v>
      </c>
      <c r="I2575" s="15" t="s">
        <v>1787</v>
      </c>
      <c r="J2575" s="17" t="s">
        <v>1673</v>
      </c>
      <c r="K2575" s="15" t="s">
        <v>1697</v>
      </c>
      <c r="L2575" s="15"/>
    </row>
    <row r="2576" ht="22.5" spans="1:12">
      <c r="A2576" s="15"/>
      <c r="B2576" s="15"/>
      <c r="C2576" s="16"/>
      <c r="D2576" s="15"/>
      <c r="E2576" s="15"/>
      <c r="F2576" s="15"/>
      <c r="G2576" s="15" t="s">
        <v>3406</v>
      </c>
      <c r="H2576" s="17" t="s">
        <v>1671</v>
      </c>
      <c r="I2576" s="15" t="s">
        <v>1672</v>
      </c>
      <c r="J2576" s="17" t="s">
        <v>1673</v>
      </c>
      <c r="K2576" s="15" t="s">
        <v>1691</v>
      </c>
      <c r="L2576" s="15"/>
    </row>
    <row r="2577" ht="22.5" spans="1:12">
      <c r="A2577" s="15"/>
      <c r="B2577" s="15"/>
      <c r="C2577" s="16"/>
      <c r="D2577" s="15"/>
      <c r="E2577" s="15"/>
      <c r="F2577" s="15" t="s">
        <v>1698</v>
      </c>
      <c r="G2577" s="15" t="s">
        <v>3407</v>
      </c>
      <c r="H2577" s="17" t="s">
        <v>1709</v>
      </c>
      <c r="I2577" s="15" t="s">
        <v>1852</v>
      </c>
      <c r="J2577" s="17" t="s">
        <v>1853</v>
      </c>
      <c r="K2577" s="15" t="s">
        <v>1691</v>
      </c>
      <c r="L2577" s="15"/>
    </row>
    <row r="2578" ht="22.5" spans="1:12">
      <c r="A2578" s="15"/>
      <c r="B2578" s="15"/>
      <c r="C2578" s="16"/>
      <c r="D2578" s="15"/>
      <c r="E2578" s="15" t="s">
        <v>1676</v>
      </c>
      <c r="F2578" s="15" t="s">
        <v>1734</v>
      </c>
      <c r="G2578" s="15" t="s">
        <v>3408</v>
      </c>
      <c r="H2578" s="17" t="s">
        <v>1695</v>
      </c>
      <c r="I2578" s="15" t="s">
        <v>1701</v>
      </c>
      <c r="J2578" s="17"/>
      <c r="K2578" s="15" t="s">
        <v>1697</v>
      </c>
      <c r="L2578" s="15"/>
    </row>
    <row r="2579" spans="1:12">
      <c r="A2579" s="15"/>
      <c r="B2579" s="15"/>
      <c r="C2579" s="16"/>
      <c r="D2579" s="15"/>
      <c r="E2579" s="15" t="s">
        <v>1702</v>
      </c>
      <c r="F2579" s="15" t="s">
        <v>1702</v>
      </c>
      <c r="G2579" s="15" t="s">
        <v>1957</v>
      </c>
      <c r="H2579" s="17" t="s">
        <v>1688</v>
      </c>
      <c r="I2579" s="15" t="s">
        <v>1705</v>
      </c>
      <c r="J2579" s="17" t="s">
        <v>1673</v>
      </c>
      <c r="K2579" s="15" t="s">
        <v>1691</v>
      </c>
      <c r="L2579" s="15"/>
    </row>
    <row r="2580" ht="22.5" spans="1:12">
      <c r="A2580" s="15"/>
      <c r="B2580" s="15"/>
      <c r="C2580" s="16"/>
      <c r="D2580" s="15"/>
      <c r="E2580" s="15" t="s">
        <v>1706</v>
      </c>
      <c r="F2580" s="15" t="s">
        <v>1707</v>
      </c>
      <c r="G2580" s="15" t="s">
        <v>3409</v>
      </c>
      <c r="H2580" s="17" t="s">
        <v>1709</v>
      </c>
      <c r="I2580" s="15" t="s">
        <v>3410</v>
      </c>
      <c r="J2580" s="17" t="s">
        <v>1710</v>
      </c>
      <c r="K2580" s="15" t="s">
        <v>1691</v>
      </c>
      <c r="L2580" s="15"/>
    </row>
    <row r="2581" ht="22.5" spans="1:12">
      <c r="A2581" s="15"/>
      <c r="B2581" s="15" t="s">
        <v>3411</v>
      </c>
      <c r="C2581" s="16">
        <v>10</v>
      </c>
      <c r="D2581" s="15" t="s">
        <v>3412</v>
      </c>
      <c r="E2581" s="15" t="s">
        <v>1668</v>
      </c>
      <c r="F2581" s="15" t="s">
        <v>1669</v>
      </c>
      <c r="G2581" s="15" t="s">
        <v>3379</v>
      </c>
      <c r="H2581" s="17" t="s">
        <v>1688</v>
      </c>
      <c r="I2581" s="15" t="s">
        <v>1729</v>
      </c>
      <c r="J2581" s="17" t="s">
        <v>1690</v>
      </c>
      <c r="K2581" s="15" t="s">
        <v>1691</v>
      </c>
      <c r="L2581" s="15" t="s">
        <v>1675</v>
      </c>
    </row>
    <row r="2582" ht="22.5" spans="1:12">
      <c r="A2582" s="15"/>
      <c r="B2582" s="15"/>
      <c r="C2582" s="16"/>
      <c r="D2582" s="15"/>
      <c r="E2582" s="15"/>
      <c r="F2582" s="15"/>
      <c r="G2582" s="15" t="s">
        <v>3413</v>
      </c>
      <c r="H2582" s="17" t="s">
        <v>1688</v>
      </c>
      <c r="I2582" s="15" t="s">
        <v>1823</v>
      </c>
      <c r="J2582" s="17" t="s">
        <v>1690</v>
      </c>
      <c r="K2582" s="15" t="s">
        <v>1691</v>
      </c>
      <c r="L2582" s="15" t="s">
        <v>1675</v>
      </c>
    </row>
    <row r="2583" ht="22.5" spans="1:12">
      <c r="A2583" s="15"/>
      <c r="B2583" s="15"/>
      <c r="C2583" s="16"/>
      <c r="D2583" s="15"/>
      <c r="E2583" s="15"/>
      <c r="F2583" s="15"/>
      <c r="G2583" s="15" t="s">
        <v>3378</v>
      </c>
      <c r="H2583" s="17" t="s">
        <v>1688</v>
      </c>
      <c r="I2583" s="15" t="s">
        <v>1729</v>
      </c>
      <c r="J2583" s="17" t="s">
        <v>1690</v>
      </c>
      <c r="K2583" s="15" t="s">
        <v>1691</v>
      </c>
      <c r="L2583" s="15" t="s">
        <v>1675</v>
      </c>
    </row>
    <row r="2584" spans="1:12">
      <c r="A2584" s="15"/>
      <c r="B2584" s="15"/>
      <c r="C2584" s="16"/>
      <c r="D2584" s="15"/>
      <c r="E2584" s="15"/>
      <c r="F2584" s="15" t="s">
        <v>1693</v>
      </c>
      <c r="G2584" s="15" t="s">
        <v>3414</v>
      </c>
      <c r="H2584" s="17" t="s">
        <v>1688</v>
      </c>
      <c r="I2584" s="15" t="s">
        <v>3415</v>
      </c>
      <c r="J2584" s="17" t="s">
        <v>1673</v>
      </c>
      <c r="K2584" s="15" t="s">
        <v>1717</v>
      </c>
      <c r="L2584" s="15" t="s">
        <v>1675</v>
      </c>
    </row>
    <row r="2585" spans="1:12">
      <c r="A2585" s="15"/>
      <c r="B2585" s="15"/>
      <c r="C2585" s="16"/>
      <c r="D2585" s="15"/>
      <c r="E2585" s="15"/>
      <c r="F2585" s="15" t="s">
        <v>1698</v>
      </c>
      <c r="G2585" s="15" t="s">
        <v>3416</v>
      </c>
      <c r="H2585" s="17" t="s">
        <v>1709</v>
      </c>
      <c r="I2585" s="15" t="s">
        <v>1852</v>
      </c>
      <c r="J2585" s="17" t="s">
        <v>1853</v>
      </c>
      <c r="K2585" s="15" t="s">
        <v>1717</v>
      </c>
      <c r="L2585" s="15" t="s">
        <v>1711</v>
      </c>
    </row>
    <row r="2586" ht="22.5" spans="1:12">
      <c r="A2586" s="15"/>
      <c r="B2586" s="15"/>
      <c r="C2586" s="16"/>
      <c r="D2586" s="15"/>
      <c r="E2586" s="15" t="s">
        <v>1676</v>
      </c>
      <c r="F2586" s="15" t="s">
        <v>1677</v>
      </c>
      <c r="G2586" s="15" t="s">
        <v>3417</v>
      </c>
      <c r="H2586" s="17" t="s">
        <v>1695</v>
      </c>
      <c r="I2586" s="15" t="s">
        <v>3133</v>
      </c>
      <c r="J2586" s="17"/>
      <c r="K2586" s="15" t="s">
        <v>1697</v>
      </c>
      <c r="L2586" s="15" t="s">
        <v>1675</v>
      </c>
    </row>
    <row r="2587" ht="22.5" spans="1:12">
      <c r="A2587" s="15"/>
      <c r="B2587" s="15"/>
      <c r="C2587" s="16"/>
      <c r="D2587" s="15"/>
      <c r="E2587" s="15" t="s">
        <v>1702</v>
      </c>
      <c r="F2587" s="15" t="s">
        <v>1703</v>
      </c>
      <c r="G2587" s="15" t="s">
        <v>1957</v>
      </c>
      <c r="H2587" s="17" t="s">
        <v>1688</v>
      </c>
      <c r="I2587" s="15" t="s">
        <v>1705</v>
      </c>
      <c r="J2587" s="17" t="s">
        <v>1673</v>
      </c>
      <c r="K2587" s="15" t="s">
        <v>1691</v>
      </c>
      <c r="L2587" s="15"/>
    </row>
    <row r="2588" ht="22.5" spans="1:12">
      <c r="A2588" s="15"/>
      <c r="B2588" s="15"/>
      <c r="C2588" s="16"/>
      <c r="D2588" s="15"/>
      <c r="E2588" s="15" t="s">
        <v>1706</v>
      </c>
      <c r="F2588" s="15" t="s">
        <v>1707</v>
      </c>
      <c r="G2588" s="15" t="s">
        <v>3418</v>
      </c>
      <c r="H2588" s="17" t="s">
        <v>1709</v>
      </c>
      <c r="I2588" s="15" t="s">
        <v>1843</v>
      </c>
      <c r="J2588" s="17" t="s">
        <v>1710</v>
      </c>
      <c r="K2588" s="15" t="s">
        <v>1697</v>
      </c>
      <c r="L2588" s="15"/>
    </row>
    <row r="2589" spans="1:12">
      <c r="A2589" s="15"/>
      <c r="B2589" s="15" t="s">
        <v>1714</v>
      </c>
      <c r="C2589" s="16">
        <v>75.26</v>
      </c>
      <c r="D2589" s="15" t="s">
        <v>1715</v>
      </c>
      <c r="E2589" s="15" t="s">
        <v>1668</v>
      </c>
      <c r="F2589" s="15" t="s">
        <v>1669</v>
      </c>
      <c r="G2589" s="15" t="s">
        <v>1716</v>
      </c>
      <c r="H2589" s="17" t="s">
        <v>1709</v>
      </c>
      <c r="I2589" s="15" t="s">
        <v>1717</v>
      </c>
      <c r="J2589" s="17" t="s">
        <v>1690</v>
      </c>
      <c r="K2589" s="15" t="s">
        <v>1697</v>
      </c>
      <c r="L2589" s="15" t="s">
        <v>1711</v>
      </c>
    </row>
    <row r="2590" ht="56.25" spans="1:12">
      <c r="A2590" s="15"/>
      <c r="B2590" s="15"/>
      <c r="C2590" s="16"/>
      <c r="D2590" s="15"/>
      <c r="E2590" s="15"/>
      <c r="F2590" s="15" t="s">
        <v>1693</v>
      </c>
      <c r="G2590" s="15" t="s">
        <v>1718</v>
      </c>
      <c r="H2590" s="17" t="s">
        <v>1709</v>
      </c>
      <c r="I2590" s="15" t="s">
        <v>1717</v>
      </c>
      <c r="J2590" s="17" t="s">
        <v>1673</v>
      </c>
      <c r="K2590" s="15" t="s">
        <v>1679</v>
      </c>
      <c r="L2590" s="15" t="s">
        <v>1711</v>
      </c>
    </row>
    <row r="2591" ht="78.75" spans="1:12">
      <c r="A2591" s="15"/>
      <c r="B2591" s="15"/>
      <c r="C2591" s="16"/>
      <c r="D2591" s="15"/>
      <c r="E2591" s="15" t="s">
        <v>1676</v>
      </c>
      <c r="F2591" s="15" t="s">
        <v>1719</v>
      </c>
      <c r="G2591" s="15" t="s">
        <v>1720</v>
      </c>
      <c r="H2591" s="17" t="s">
        <v>1709</v>
      </c>
      <c r="I2591" s="15" t="s">
        <v>1672</v>
      </c>
      <c r="J2591" s="17" t="s">
        <v>1673</v>
      </c>
      <c r="K2591" s="15" t="s">
        <v>1697</v>
      </c>
      <c r="L2591" s="15" t="s">
        <v>1711</v>
      </c>
    </row>
    <row r="2592" spans="1:12">
      <c r="A2592" s="15"/>
      <c r="B2592" s="15"/>
      <c r="C2592" s="16"/>
      <c r="D2592" s="15"/>
      <c r="E2592" s="15"/>
      <c r="F2592" s="15" t="s">
        <v>1677</v>
      </c>
      <c r="G2592" s="15" t="s">
        <v>1721</v>
      </c>
      <c r="H2592" s="17" t="s">
        <v>1671</v>
      </c>
      <c r="I2592" s="15" t="s">
        <v>1672</v>
      </c>
      <c r="J2592" s="17" t="s">
        <v>1673</v>
      </c>
      <c r="K2592" s="15" t="s">
        <v>1697</v>
      </c>
      <c r="L2592" s="15" t="s">
        <v>1675</v>
      </c>
    </row>
    <row r="2593" ht="22.5" spans="1:12">
      <c r="A2593" s="15"/>
      <c r="B2593" s="15" t="s">
        <v>3419</v>
      </c>
      <c r="C2593" s="16">
        <v>279.86166</v>
      </c>
      <c r="D2593" s="15" t="s">
        <v>1667</v>
      </c>
      <c r="E2593" s="15" t="s">
        <v>1668</v>
      </c>
      <c r="F2593" s="15" t="s">
        <v>1669</v>
      </c>
      <c r="G2593" s="15" t="s">
        <v>1670</v>
      </c>
      <c r="H2593" s="17" t="s">
        <v>1671</v>
      </c>
      <c r="I2593" s="15" t="s">
        <v>1672</v>
      </c>
      <c r="J2593" s="17" t="s">
        <v>1673</v>
      </c>
      <c r="K2593" s="15" t="s">
        <v>1674</v>
      </c>
      <c r="L2593" s="15" t="s">
        <v>1675</v>
      </c>
    </row>
    <row r="2594" ht="22.5" spans="1:12">
      <c r="A2594" s="15"/>
      <c r="B2594" s="15"/>
      <c r="C2594" s="16"/>
      <c r="D2594" s="15"/>
      <c r="E2594" s="15" t="s">
        <v>1676</v>
      </c>
      <c r="F2594" s="15" t="s">
        <v>1677</v>
      </c>
      <c r="G2594" s="15" t="s">
        <v>1678</v>
      </c>
      <c r="H2594" s="17" t="s">
        <v>1671</v>
      </c>
      <c r="I2594" s="15" t="s">
        <v>1672</v>
      </c>
      <c r="J2594" s="17" t="s">
        <v>1673</v>
      </c>
      <c r="K2594" s="15" t="s">
        <v>1679</v>
      </c>
      <c r="L2594" s="15" t="s">
        <v>1675</v>
      </c>
    </row>
    <row r="2595" ht="22.5" spans="1:12">
      <c r="A2595" s="15"/>
      <c r="B2595" s="15" t="s">
        <v>2778</v>
      </c>
      <c r="C2595" s="16">
        <v>17.252928</v>
      </c>
      <c r="D2595" s="15" t="s">
        <v>1667</v>
      </c>
      <c r="E2595" s="15" t="s">
        <v>1668</v>
      </c>
      <c r="F2595" s="15" t="s">
        <v>1669</v>
      </c>
      <c r="G2595" s="15" t="s">
        <v>1670</v>
      </c>
      <c r="H2595" s="17" t="s">
        <v>1671</v>
      </c>
      <c r="I2595" s="15" t="s">
        <v>1672</v>
      </c>
      <c r="J2595" s="17" t="s">
        <v>1673</v>
      </c>
      <c r="K2595" s="15" t="s">
        <v>1674</v>
      </c>
      <c r="L2595" s="15" t="s">
        <v>1675</v>
      </c>
    </row>
    <row r="2596" ht="22.5" spans="1:12">
      <c r="A2596" s="15"/>
      <c r="B2596" s="15"/>
      <c r="C2596" s="16"/>
      <c r="D2596" s="15"/>
      <c r="E2596" s="15" t="s">
        <v>1676</v>
      </c>
      <c r="F2596" s="15" t="s">
        <v>1677</v>
      </c>
      <c r="G2596" s="15" t="s">
        <v>1678</v>
      </c>
      <c r="H2596" s="17" t="s">
        <v>1671</v>
      </c>
      <c r="I2596" s="15" t="s">
        <v>1672</v>
      </c>
      <c r="J2596" s="17" t="s">
        <v>1673</v>
      </c>
      <c r="K2596" s="15" t="s">
        <v>1679</v>
      </c>
      <c r="L2596" s="15" t="s">
        <v>1675</v>
      </c>
    </row>
    <row r="2597" ht="22.5" spans="1:12">
      <c r="A2597" s="15"/>
      <c r="B2597" s="15" t="s">
        <v>1722</v>
      </c>
      <c r="C2597" s="16">
        <v>5.286108</v>
      </c>
      <c r="D2597" s="15" t="s">
        <v>1667</v>
      </c>
      <c r="E2597" s="15" t="s">
        <v>1668</v>
      </c>
      <c r="F2597" s="15" t="s">
        <v>1669</v>
      </c>
      <c r="G2597" s="15" t="s">
        <v>1670</v>
      </c>
      <c r="H2597" s="17" t="s">
        <v>1671</v>
      </c>
      <c r="I2597" s="15" t="s">
        <v>1672</v>
      </c>
      <c r="J2597" s="17" t="s">
        <v>1673</v>
      </c>
      <c r="K2597" s="15" t="s">
        <v>1674</v>
      </c>
      <c r="L2597" s="15" t="s">
        <v>1675</v>
      </c>
    </row>
    <row r="2598" ht="22.5" spans="1:12">
      <c r="A2598" s="15"/>
      <c r="B2598" s="15"/>
      <c r="C2598" s="16"/>
      <c r="D2598" s="15"/>
      <c r="E2598" s="15" t="s">
        <v>1676</v>
      </c>
      <c r="F2598" s="15" t="s">
        <v>1677</v>
      </c>
      <c r="G2598" s="15" t="s">
        <v>1678</v>
      </c>
      <c r="H2598" s="17" t="s">
        <v>1671</v>
      </c>
      <c r="I2598" s="15" t="s">
        <v>1672</v>
      </c>
      <c r="J2598" s="17" t="s">
        <v>1673</v>
      </c>
      <c r="K2598" s="15" t="s">
        <v>1679</v>
      </c>
      <c r="L2598" s="15" t="s">
        <v>1675</v>
      </c>
    </row>
    <row r="2599" ht="22.5" spans="1:12">
      <c r="A2599" s="15"/>
      <c r="B2599" s="15" t="s">
        <v>2511</v>
      </c>
      <c r="C2599" s="16">
        <v>4.909373</v>
      </c>
      <c r="D2599" s="15"/>
      <c r="E2599" s="15"/>
      <c r="F2599" s="15"/>
      <c r="G2599" s="15"/>
      <c r="H2599" s="17"/>
      <c r="I2599" s="15"/>
      <c r="J2599" s="17"/>
      <c r="K2599" s="15"/>
      <c r="L2599" s="15"/>
    </row>
    <row r="2600" ht="22.5" spans="1:12">
      <c r="A2600" s="15"/>
      <c r="B2600" s="15" t="s">
        <v>1723</v>
      </c>
      <c r="C2600" s="16">
        <v>64.0247</v>
      </c>
      <c r="D2600" s="15"/>
      <c r="E2600" s="15"/>
      <c r="F2600" s="15"/>
      <c r="G2600" s="15"/>
      <c r="H2600" s="17"/>
      <c r="I2600" s="15"/>
      <c r="J2600" s="17"/>
      <c r="K2600" s="15"/>
      <c r="L2600" s="15"/>
    </row>
    <row r="2601" ht="45" spans="1:12">
      <c r="A2601" s="15"/>
      <c r="B2601" s="15" t="s">
        <v>3420</v>
      </c>
      <c r="C2601" s="16">
        <v>38.09978</v>
      </c>
      <c r="D2601" s="15"/>
      <c r="E2601" s="15"/>
      <c r="F2601" s="15"/>
      <c r="G2601" s="15"/>
      <c r="H2601" s="17"/>
      <c r="I2601" s="15"/>
      <c r="J2601" s="17"/>
      <c r="K2601" s="15"/>
      <c r="L2601" s="15"/>
    </row>
    <row r="2602" ht="33.75" spans="1:12">
      <c r="A2602" s="15"/>
      <c r="B2602" s="15" t="s">
        <v>1724</v>
      </c>
      <c r="C2602" s="16">
        <v>8.36</v>
      </c>
      <c r="D2602" s="15"/>
      <c r="E2602" s="15"/>
      <c r="F2602" s="15"/>
      <c r="G2602" s="15"/>
      <c r="H2602" s="17"/>
      <c r="I2602" s="15"/>
      <c r="J2602" s="17"/>
      <c r="K2602" s="15"/>
      <c r="L2602" s="15"/>
    </row>
    <row r="2603" ht="22.5" spans="1:12">
      <c r="A2603" s="15" t="s">
        <v>3421</v>
      </c>
      <c r="B2603" s="15" t="s">
        <v>1683</v>
      </c>
      <c r="C2603" s="16">
        <v>234.968609</v>
      </c>
      <c r="D2603" s="15" t="s">
        <v>1667</v>
      </c>
      <c r="E2603" s="15" t="s">
        <v>1668</v>
      </c>
      <c r="F2603" s="15" t="s">
        <v>1669</v>
      </c>
      <c r="G2603" s="15" t="s">
        <v>1670</v>
      </c>
      <c r="H2603" s="17" t="s">
        <v>1671</v>
      </c>
      <c r="I2603" s="15" t="s">
        <v>1672</v>
      </c>
      <c r="J2603" s="17" t="s">
        <v>1673</v>
      </c>
      <c r="K2603" s="15" t="s">
        <v>1674</v>
      </c>
      <c r="L2603" s="15" t="s">
        <v>1675</v>
      </c>
    </row>
    <row r="2604" ht="22.5" spans="1:12">
      <c r="A2604" s="15"/>
      <c r="B2604" s="15"/>
      <c r="C2604" s="16"/>
      <c r="D2604" s="15"/>
      <c r="E2604" s="15" t="s">
        <v>1676</v>
      </c>
      <c r="F2604" s="15" t="s">
        <v>1677</v>
      </c>
      <c r="G2604" s="15" t="s">
        <v>1678</v>
      </c>
      <c r="H2604" s="17" t="s">
        <v>1671</v>
      </c>
      <c r="I2604" s="15" t="s">
        <v>1672</v>
      </c>
      <c r="J2604" s="17" t="s">
        <v>1673</v>
      </c>
      <c r="K2604" s="15" t="s">
        <v>1679</v>
      </c>
      <c r="L2604" s="15" t="s">
        <v>1675</v>
      </c>
    </row>
    <row r="2605" ht="22.5" spans="1:12">
      <c r="A2605" s="15"/>
      <c r="B2605" s="15" t="s">
        <v>1684</v>
      </c>
      <c r="C2605" s="16">
        <v>347.5603</v>
      </c>
      <c r="D2605" s="15" t="s">
        <v>1667</v>
      </c>
      <c r="E2605" s="15" t="s">
        <v>1668</v>
      </c>
      <c r="F2605" s="15" t="s">
        <v>1669</v>
      </c>
      <c r="G2605" s="15" t="s">
        <v>1670</v>
      </c>
      <c r="H2605" s="17" t="s">
        <v>1671</v>
      </c>
      <c r="I2605" s="15" t="s">
        <v>1672</v>
      </c>
      <c r="J2605" s="17" t="s">
        <v>1673</v>
      </c>
      <c r="K2605" s="15" t="s">
        <v>1674</v>
      </c>
      <c r="L2605" s="15" t="s">
        <v>1675</v>
      </c>
    </row>
    <row r="2606" ht="22.5" spans="1:12">
      <c r="A2606" s="15"/>
      <c r="B2606" s="15"/>
      <c r="C2606" s="16"/>
      <c r="D2606" s="15"/>
      <c r="E2606" s="15" t="s">
        <v>1676</v>
      </c>
      <c r="F2606" s="15" t="s">
        <v>1677</v>
      </c>
      <c r="G2606" s="15" t="s">
        <v>1678</v>
      </c>
      <c r="H2606" s="17" t="s">
        <v>1671</v>
      </c>
      <c r="I2606" s="15" t="s">
        <v>1672</v>
      </c>
      <c r="J2606" s="17" t="s">
        <v>1673</v>
      </c>
      <c r="K2606" s="15" t="s">
        <v>1679</v>
      </c>
      <c r="L2606" s="15" t="s">
        <v>1675</v>
      </c>
    </row>
    <row r="2607" spans="1:12">
      <c r="A2607" s="15"/>
      <c r="B2607" s="15" t="s">
        <v>1714</v>
      </c>
      <c r="C2607" s="16">
        <v>44.304</v>
      </c>
      <c r="D2607" s="15" t="s">
        <v>1715</v>
      </c>
      <c r="E2607" s="15" t="s">
        <v>1668</v>
      </c>
      <c r="F2607" s="15" t="s">
        <v>1669</v>
      </c>
      <c r="G2607" s="15" t="s">
        <v>1716</v>
      </c>
      <c r="H2607" s="17" t="s">
        <v>1709</v>
      </c>
      <c r="I2607" s="15" t="s">
        <v>1717</v>
      </c>
      <c r="J2607" s="17" t="s">
        <v>1690</v>
      </c>
      <c r="K2607" s="15" t="s">
        <v>1697</v>
      </c>
      <c r="L2607" s="15" t="s">
        <v>1711</v>
      </c>
    </row>
    <row r="2608" ht="56.25" spans="1:12">
      <c r="A2608" s="15"/>
      <c r="B2608" s="15"/>
      <c r="C2608" s="16"/>
      <c r="D2608" s="15"/>
      <c r="E2608" s="15"/>
      <c r="F2608" s="15" t="s">
        <v>1693</v>
      </c>
      <c r="G2608" s="15" t="s">
        <v>1718</v>
      </c>
      <c r="H2608" s="17" t="s">
        <v>1709</v>
      </c>
      <c r="I2608" s="15" t="s">
        <v>1717</v>
      </c>
      <c r="J2608" s="17" t="s">
        <v>1673</v>
      </c>
      <c r="K2608" s="15" t="s">
        <v>1679</v>
      </c>
      <c r="L2608" s="15" t="s">
        <v>1711</v>
      </c>
    </row>
    <row r="2609" ht="78.75" spans="1:12">
      <c r="A2609" s="15"/>
      <c r="B2609" s="15"/>
      <c r="C2609" s="16"/>
      <c r="D2609" s="15"/>
      <c r="E2609" s="15" t="s">
        <v>1676</v>
      </c>
      <c r="F2609" s="15" t="s">
        <v>1719</v>
      </c>
      <c r="G2609" s="15" t="s">
        <v>1720</v>
      </c>
      <c r="H2609" s="17" t="s">
        <v>1709</v>
      </c>
      <c r="I2609" s="15" t="s">
        <v>1672</v>
      </c>
      <c r="J2609" s="17" t="s">
        <v>1673</v>
      </c>
      <c r="K2609" s="15" t="s">
        <v>1697</v>
      </c>
      <c r="L2609" s="15" t="s">
        <v>1711</v>
      </c>
    </row>
    <row r="2610" spans="1:12">
      <c r="A2610" s="15"/>
      <c r="B2610" s="15"/>
      <c r="C2610" s="16"/>
      <c r="D2610" s="15"/>
      <c r="E2610" s="15"/>
      <c r="F2610" s="15" t="s">
        <v>1677</v>
      </c>
      <c r="G2610" s="15" t="s">
        <v>1721</v>
      </c>
      <c r="H2610" s="17" t="s">
        <v>1671</v>
      </c>
      <c r="I2610" s="15" t="s">
        <v>1672</v>
      </c>
      <c r="J2610" s="17" t="s">
        <v>1673</v>
      </c>
      <c r="K2610" s="15" t="s">
        <v>1697</v>
      </c>
      <c r="L2610" s="15" t="s">
        <v>1675</v>
      </c>
    </row>
    <row r="2611" ht="22.5" spans="1:12">
      <c r="A2611" s="15"/>
      <c r="B2611" s="15" t="s">
        <v>1740</v>
      </c>
      <c r="C2611" s="16">
        <v>122.6256</v>
      </c>
      <c r="D2611" s="15" t="s">
        <v>1667</v>
      </c>
      <c r="E2611" s="15" t="s">
        <v>1668</v>
      </c>
      <c r="F2611" s="15" t="s">
        <v>1669</v>
      </c>
      <c r="G2611" s="15" t="s">
        <v>1670</v>
      </c>
      <c r="H2611" s="17" t="s">
        <v>1671</v>
      </c>
      <c r="I2611" s="15" t="s">
        <v>1672</v>
      </c>
      <c r="J2611" s="17" t="s">
        <v>1673</v>
      </c>
      <c r="K2611" s="15" t="s">
        <v>1674</v>
      </c>
      <c r="L2611" s="15" t="s">
        <v>1675</v>
      </c>
    </row>
    <row r="2612" ht="22.5" spans="1:12">
      <c r="A2612" s="15"/>
      <c r="B2612" s="15"/>
      <c r="C2612" s="16"/>
      <c r="D2612" s="15"/>
      <c r="E2612" s="15" t="s">
        <v>1676</v>
      </c>
      <c r="F2612" s="15" t="s">
        <v>1677</v>
      </c>
      <c r="G2612" s="15" t="s">
        <v>1678</v>
      </c>
      <c r="H2612" s="17" t="s">
        <v>1671</v>
      </c>
      <c r="I2612" s="15" t="s">
        <v>1672</v>
      </c>
      <c r="J2612" s="17" t="s">
        <v>1673</v>
      </c>
      <c r="K2612" s="15" t="s">
        <v>1679</v>
      </c>
      <c r="L2612" s="15" t="s">
        <v>1675</v>
      </c>
    </row>
    <row r="2613" ht="22.5" spans="1:12">
      <c r="A2613" s="15"/>
      <c r="B2613" s="15" t="s">
        <v>1741</v>
      </c>
      <c r="C2613" s="16">
        <v>54.7918</v>
      </c>
      <c r="D2613" s="15"/>
      <c r="E2613" s="15"/>
      <c r="F2613" s="15"/>
      <c r="G2613" s="15"/>
      <c r="H2613" s="17"/>
      <c r="I2613" s="15"/>
      <c r="J2613" s="17"/>
      <c r="K2613" s="15"/>
      <c r="L2613" s="15"/>
    </row>
    <row r="2614" ht="33.75" spans="1:12">
      <c r="A2614" s="15"/>
      <c r="B2614" s="15" t="s">
        <v>1724</v>
      </c>
      <c r="C2614" s="16">
        <v>6.66</v>
      </c>
      <c r="D2614" s="15"/>
      <c r="E2614" s="15"/>
      <c r="F2614" s="15"/>
      <c r="G2614" s="15"/>
      <c r="H2614" s="17"/>
      <c r="I2614" s="15"/>
      <c r="J2614" s="17"/>
      <c r="K2614" s="15"/>
      <c r="L2614" s="15"/>
    </row>
    <row r="2615" ht="22.5" spans="1:12">
      <c r="A2615" s="12" t="s">
        <v>3422</v>
      </c>
      <c r="B2615" s="13"/>
      <c r="C2615" s="14">
        <v>1614.807837</v>
      </c>
      <c r="D2615" s="13"/>
      <c r="E2615" s="13"/>
      <c r="F2615" s="13"/>
      <c r="G2615" s="13"/>
      <c r="H2615" s="13"/>
      <c r="I2615" s="13"/>
      <c r="J2615" s="13"/>
      <c r="K2615" s="13"/>
      <c r="L2615" s="13"/>
    </row>
    <row r="2616" ht="22.5" spans="1:12">
      <c r="A2616" s="15" t="s">
        <v>3423</v>
      </c>
      <c r="B2616" s="15" t="s">
        <v>3194</v>
      </c>
      <c r="C2616" s="16">
        <v>233.005068</v>
      </c>
      <c r="D2616" s="15" t="s">
        <v>1667</v>
      </c>
      <c r="E2616" s="15" t="s">
        <v>1668</v>
      </c>
      <c r="F2616" s="15" t="s">
        <v>1669</v>
      </c>
      <c r="G2616" s="15" t="s">
        <v>1670</v>
      </c>
      <c r="H2616" s="17" t="s">
        <v>1671</v>
      </c>
      <c r="I2616" s="15" t="s">
        <v>1672</v>
      </c>
      <c r="J2616" s="17" t="s">
        <v>1673</v>
      </c>
      <c r="K2616" s="15" t="s">
        <v>1674</v>
      </c>
      <c r="L2616" s="15" t="s">
        <v>1675</v>
      </c>
    </row>
    <row r="2617" ht="22.5" spans="1:12">
      <c r="A2617" s="15"/>
      <c r="B2617" s="15"/>
      <c r="C2617" s="16"/>
      <c r="D2617" s="15"/>
      <c r="E2617" s="15" t="s">
        <v>1676</v>
      </c>
      <c r="F2617" s="15" t="s">
        <v>1677</v>
      </c>
      <c r="G2617" s="15" t="s">
        <v>1678</v>
      </c>
      <c r="H2617" s="17" t="s">
        <v>1671</v>
      </c>
      <c r="I2617" s="15" t="s">
        <v>1672</v>
      </c>
      <c r="J2617" s="17" t="s">
        <v>1673</v>
      </c>
      <c r="K2617" s="15" t="s">
        <v>1679</v>
      </c>
      <c r="L2617" s="15" t="s">
        <v>1675</v>
      </c>
    </row>
    <row r="2618" ht="33.75" spans="1:12">
      <c r="A2618" s="15"/>
      <c r="B2618" s="15" t="s">
        <v>2011</v>
      </c>
      <c r="C2618" s="16">
        <v>2.4</v>
      </c>
      <c r="D2618" s="15"/>
      <c r="E2618" s="15"/>
      <c r="F2618" s="15"/>
      <c r="G2618" s="15"/>
      <c r="H2618" s="17"/>
      <c r="I2618" s="15"/>
      <c r="J2618" s="17"/>
      <c r="K2618" s="15"/>
      <c r="L2618" s="15"/>
    </row>
    <row r="2619" ht="22.5" spans="1:12">
      <c r="A2619" s="15"/>
      <c r="B2619" s="15" t="s">
        <v>1680</v>
      </c>
      <c r="C2619" s="16">
        <v>11.9284</v>
      </c>
      <c r="D2619" s="15"/>
      <c r="E2619" s="15"/>
      <c r="F2619" s="15"/>
      <c r="G2619" s="15"/>
      <c r="H2619" s="17"/>
      <c r="I2619" s="15"/>
      <c r="J2619" s="17"/>
      <c r="K2619" s="15"/>
      <c r="L2619" s="15"/>
    </row>
    <row r="2620" ht="22.5" spans="1:12">
      <c r="A2620" s="15"/>
      <c r="B2620" s="15" t="s">
        <v>3424</v>
      </c>
      <c r="C2620" s="16">
        <v>18</v>
      </c>
      <c r="D2620" s="15" t="s">
        <v>3425</v>
      </c>
      <c r="E2620" s="15" t="s">
        <v>1668</v>
      </c>
      <c r="F2620" s="15" t="s">
        <v>1669</v>
      </c>
      <c r="G2620" s="15" t="s">
        <v>3426</v>
      </c>
      <c r="H2620" s="17" t="s">
        <v>1688</v>
      </c>
      <c r="I2620" s="15" t="s">
        <v>1674</v>
      </c>
      <c r="J2620" s="17" t="s">
        <v>2605</v>
      </c>
      <c r="K2620" s="15" t="s">
        <v>1691</v>
      </c>
      <c r="L2620" s="15" t="s">
        <v>1675</v>
      </c>
    </row>
    <row r="2621" ht="22.5" spans="1:12">
      <c r="A2621" s="15"/>
      <c r="B2621" s="15"/>
      <c r="C2621" s="16"/>
      <c r="D2621" s="15"/>
      <c r="E2621" s="15"/>
      <c r="F2621" s="15" t="s">
        <v>1693</v>
      </c>
      <c r="G2621" s="15" t="s">
        <v>3203</v>
      </c>
      <c r="H2621" s="17" t="s">
        <v>1671</v>
      </c>
      <c r="I2621" s="15" t="s">
        <v>1672</v>
      </c>
      <c r="J2621" s="17" t="s">
        <v>1673</v>
      </c>
      <c r="K2621" s="15" t="s">
        <v>1697</v>
      </c>
      <c r="L2621" s="15" t="s">
        <v>1675</v>
      </c>
    </row>
    <row r="2622" ht="22.5" spans="1:12">
      <c r="A2622" s="15"/>
      <c r="B2622" s="15"/>
      <c r="C2622" s="16"/>
      <c r="D2622" s="15"/>
      <c r="E2622" s="15"/>
      <c r="F2622" s="15" t="s">
        <v>1698</v>
      </c>
      <c r="G2622" s="15" t="s">
        <v>3427</v>
      </c>
      <c r="H2622" s="17" t="s">
        <v>1671</v>
      </c>
      <c r="I2622" s="15" t="s">
        <v>1672</v>
      </c>
      <c r="J2622" s="17" t="s">
        <v>1673</v>
      </c>
      <c r="K2622" s="15" t="s">
        <v>1697</v>
      </c>
      <c r="L2622" s="15" t="s">
        <v>1675</v>
      </c>
    </row>
    <row r="2623" ht="22.5" spans="1:12">
      <c r="A2623" s="15"/>
      <c r="B2623" s="15"/>
      <c r="C2623" s="16"/>
      <c r="D2623" s="15"/>
      <c r="E2623" s="15" t="s">
        <v>1676</v>
      </c>
      <c r="F2623" s="15" t="s">
        <v>1677</v>
      </c>
      <c r="G2623" s="15" t="s">
        <v>3428</v>
      </c>
      <c r="H2623" s="17" t="s">
        <v>1688</v>
      </c>
      <c r="I2623" s="15" t="s">
        <v>2942</v>
      </c>
      <c r="J2623" s="17" t="s">
        <v>2155</v>
      </c>
      <c r="K2623" s="15" t="s">
        <v>1691</v>
      </c>
      <c r="L2623" s="15" t="s">
        <v>1675</v>
      </c>
    </row>
    <row r="2624" ht="22.5" spans="1:12">
      <c r="A2624" s="15"/>
      <c r="B2624" s="15"/>
      <c r="C2624" s="16"/>
      <c r="D2624" s="15"/>
      <c r="E2624" s="15"/>
      <c r="F2624" s="15"/>
      <c r="G2624" s="15" t="s">
        <v>3429</v>
      </c>
      <c r="H2624" s="17" t="s">
        <v>1695</v>
      </c>
      <c r="I2624" s="15" t="s">
        <v>3206</v>
      </c>
      <c r="J2624" s="17"/>
      <c r="K2624" s="15" t="s">
        <v>1691</v>
      </c>
      <c r="L2624" s="15" t="s">
        <v>1675</v>
      </c>
    </row>
    <row r="2625" ht="22.5" spans="1:12">
      <c r="A2625" s="15"/>
      <c r="B2625" s="15"/>
      <c r="C2625" s="16"/>
      <c r="D2625" s="15"/>
      <c r="E2625" s="15" t="s">
        <v>1702</v>
      </c>
      <c r="F2625" s="15" t="s">
        <v>1703</v>
      </c>
      <c r="G2625" s="15" t="s">
        <v>3430</v>
      </c>
      <c r="H2625" s="17" t="s">
        <v>1688</v>
      </c>
      <c r="I2625" s="15" t="s">
        <v>1705</v>
      </c>
      <c r="J2625" s="17" t="s">
        <v>1673</v>
      </c>
      <c r="K2625" s="15" t="s">
        <v>1691</v>
      </c>
      <c r="L2625" s="15" t="s">
        <v>1675</v>
      </c>
    </row>
    <row r="2626" spans="1:12">
      <c r="A2626" s="15"/>
      <c r="B2626" s="15"/>
      <c r="C2626" s="16"/>
      <c r="D2626" s="15"/>
      <c r="E2626" s="15" t="s">
        <v>1706</v>
      </c>
      <c r="F2626" s="15" t="s">
        <v>1707</v>
      </c>
      <c r="G2626" s="15" t="s">
        <v>1842</v>
      </c>
      <c r="H2626" s="17" t="s">
        <v>1709</v>
      </c>
      <c r="I2626" s="15" t="s">
        <v>1749</v>
      </c>
      <c r="J2626" s="17" t="s">
        <v>1710</v>
      </c>
      <c r="K2626" s="15" t="s">
        <v>1691</v>
      </c>
      <c r="L2626" s="15" t="s">
        <v>1711</v>
      </c>
    </row>
    <row r="2627" ht="33.75" spans="1:12">
      <c r="A2627" s="15"/>
      <c r="B2627" s="15" t="s">
        <v>3431</v>
      </c>
      <c r="C2627" s="16">
        <v>4.678</v>
      </c>
      <c r="D2627" s="15"/>
      <c r="E2627" s="15"/>
      <c r="F2627" s="15"/>
      <c r="G2627" s="15"/>
      <c r="H2627" s="17"/>
      <c r="I2627" s="15"/>
      <c r="J2627" s="17"/>
      <c r="K2627" s="15"/>
      <c r="L2627" s="15"/>
    </row>
    <row r="2628" ht="33.75" spans="1:12">
      <c r="A2628" s="15"/>
      <c r="B2628" s="15" t="s">
        <v>3432</v>
      </c>
      <c r="C2628" s="16">
        <v>15</v>
      </c>
      <c r="D2628" s="15"/>
      <c r="E2628" s="15"/>
      <c r="F2628" s="15"/>
      <c r="G2628" s="15"/>
      <c r="H2628" s="17"/>
      <c r="I2628" s="15"/>
      <c r="J2628" s="17"/>
      <c r="K2628" s="15"/>
      <c r="L2628" s="15"/>
    </row>
    <row r="2629" ht="22.5" spans="1:12">
      <c r="A2629" s="15"/>
      <c r="B2629" s="15" t="s">
        <v>1683</v>
      </c>
      <c r="C2629" s="16">
        <v>217.315317</v>
      </c>
      <c r="D2629" s="15" t="s">
        <v>1667</v>
      </c>
      <c r="E2629" s="15" t="s">
        <v>1668</v>
      </c>
      <c r="F2629" s="15" t="s">
        <v>1669</v>
      </c>
      <c r="G2629" s="15" t="s">
        <v>1670</v>
      </c>
      <c r="H2629" s="17" t="s">
        <v>1671</v>
      </c>
      <c r="I2629" s="15" t="s">
        <v>1672</v>
      </c>
      <c r="J2629" s="17" t="s">
        <v>1673</v>
      </c>
      <c r="K2629" s="15" t="s">
        <v>1674</v>
      </c>
      <c r="L2629" s="15" t="s">
        <v>1675</v>
      </c>
    </row>
    <row r="2630" ht="22.5" spans="1:12">
      <c r="A2630" s="15"/>
      <c r="B2630" s="15"/>
      <c r="C2630" s="16"/>
      <c r="D2630" s="15"/>
      <c r="E2630" s="15" t="s">
        <v>1676</v>
      </c>
      <c r="F2630" s="15" t="s">
        <v>1677</v>
      </c>
      <c r="G2630" s="15" t="s">
        <v>1678</v>
      </c>
      <c r="H2630" s="17" t="s">
        <v>1671</v>
      </c>
      <c r="I2630" s="15" t="s">
        <v>1672</v>
      </c>
      <c r="J2630" s="17" t="s">
        <v>1673</v>
      </c>
      <c r="K2630" s="15" t="s">
        <v>1679</v>
      </c>
      <c r="L2630" s="15" t="s">
        <v>1675</v>
      </c>
    </row>
    <row r="2631" ht="22.5" spans="1:12">
      <c r="A2631" s="15"/>
      <c r="B2631" s="15" t="s">
        <v>1684</v>
      </c>
      <c r="C2631" s="16">
        <v>443.7636</v>
      </c>
      <c r="D2631" s="15" t="s">
        <v>1667</v>
      </c>
      <c r="E2631" s="15" t="s">
        <v>1668</v>
      </c>
      <c r="F2631" s="15" t="s">
        <v>1669</v>
      </c>
      <c r="G2631" s="15" t="s">
        <v>1670</v>
      </c>
      <c r="H2631" s="17" t="s">
        <v>1671</v>
      </c>
      <c r="I2631" s="15" t="s">
        <v>1672</v>
      </c>
      <c r="J2631" s="17" t="s">
        <v>1673</v>
      </c>
      <c r="K2631" s="15" t="s">
        <v>1674</v>
      </c>
      <c r="L2631" s="15" t="s">
        <v>1675</v>
      </c>
    </row>
    <row r="2632" ht="22.5" spans="1:12">
      <c r="A2632" s="15"/>
      <c r="B2632" s="15"/>
      <c r="C2632" s="16"/>
      <c r="D2632" s="15"/>
      <c r="E2632" s="15" t="s">
        <v>1676</v>
      </c>
      <c r="F2632" s="15" t="s">
        <v>1677</v>
      </c>
      <c r="G2632" s="15" t="s">
        <v>1678</v>
      </c>
      <c r="H2632" s="17" t="s">
        <v>1671</v>
      </c>
      <c r="I2632" s="15" t="s">
        <v>1672</v>
      </c>
      <c r="J2632" s="17" t="s">
        <v>1673</v>
      </c>
      <c r="K2632" s="15" t="s">
        <v>1679</v>
      </c>
      <c r="L2632" s="15" t="s">
        <v>1675</v>
      </c>
    </row>
    <row r="2633" ht="22.5" spans="1:12">
      <c r="A2633" s="15"/>
      <c r="B2633" s="15" t="s">
        <v>3259</v>
      </c>
      <c r="C2633" s="16">
        <v>4</v>
      </c>
      <c r="D2633" s="15"/>
      <c r="E2633" s="15"/>
      <c r="F2633" s="15"/>
      <c r="G2633" s="15"/>
      <c r="H2633" s="17"/>
      <c r="I2633" s="15"/>
      <c r="J2633" s="17"/>
      <c r="K2633" s="15"/>
      <c r="L2633" s="15"/>
    </row>
    <row r="2634" ht="56.25" spans="1:12">
      <c r="A2634" s="15"/>
      <c r="B2634" s="15" t="s">
        <v>3433</v>
      </c>
      <c r="C2634" s="16">
        <v>210</v>
      </c>
      <c r="D2634" s="15" t="s">
        <v>3434</v>
      </c>
      <c r="E2634" s="15" t="s">
        <v>1668</v>
      </c>
      <c r="F2634" s="15" t="s">
        <v>1669</v>
      </c>
      <c r="G2634" s="15" t="s">
        <v>3435</v>
      </c>
      <c r="H2634" s="17" t="s">
        <v>1671</v>
      </c>
      <c r="I2634" s="15" t="s">
        <v>2398</v>
      </c>
      <c r="J2634" s="17" t="s">
        <v>1803</v>
      </c>
      <c r="K2634" s="15" t="s">
        <v>1697</v>
      </c>
      <c r="L2634" s="15"/>
    </row>
    <row r="2635" ht="33.75" spans="1:12">
      <c r="A2635" s="15"/>
      <c r="B2635" s="15"/>
      <c r="C2635" s="16"/>
      <c r="D2635" s="15"/>
      <c r="E2635" s="15"/>
      <c r="F2635" s="15" t="s">
        <v>1693</v>
      </c>
      <c r="G2635" s="15" t="s">
        <v>3372</v>
      </c>
      <c r="H2635" s="17" t="s">
        <v>1688</v>
      </c>
      <c r="I2635" s="15" t="s">
        <v>1705</v>
      </c>
      <c r="J2635" s="17" t="s">
        <v>1673</v>
      </c>
      <c r="K2635" s="15" t="s">
        <v>1815</v>
      </c>
      <c r="L2635" s="15"/>
    </row>
    <row r="2636" spans="1:12">
      <c r="A2636" s="15"/>
      <c r="B2636" s="15"/>
      <c r="C2636" s="16"/>
      <c r="D2636" s="15"/>
      <c r="E2636" s="15"/>
      <c r="F2636" s="15" t="s">
        <v>1698</v>
      </c>
      <c r="G2636" s="15" t="s">
        <v>3334</v>
      </c>
      <c r="H2636" s="17" t="s">
        <v>1709</v>
      </c>
      <c r="I2636" s="15" t="s">
        <v>1729</v>
      </c>
      <c r="J2636" s="17" t="s">
        <v>1817</v>
      </c>
      <c r="K2636" s="15" t="s">
        <v>1815</v>
      </c>
      <c r="L2636" s="15"/>
    </row>
    <row r="2637" ht="33.75" spans="1:12">
      <c r="A2637" s="15"/>
      <c r="B2637" s="15"/>
      <c r="C2637" s="16"/>
      <c r="D2637" s="15"/>
      <c r="E2637" s="15" t="s">
        <v>1676</v>
      </c>
      <c r="F2637" s="15" t="s">
        <v>1677</v>
      </c>
      <c r="G2637" s="15" t="s">
        <v>3373</v>
      </c>
      <c r="H2637" s="17" t="s">
        <v>1695</v>
      </c>
      <c r="I2637" s="15" t="s">
        <v>1701</v>
      </c>
      <c r="J2637" s="17"/>
      <c r="K2637" s="15" t="s">
        <v>1697</v>
      </c>
      <c r="L2637" s="15"/>
    </row>
    <row r="2638" ht="22.5" spans="1:12">
      <c r="A2638" s="15"/>
      <c r="B2638" s="15"/>
      <c r="C2638" s="16"/>
      <c r="D2638" s="15"/>
      <c r="E2638" s="15" t="s">
        <v>1702</v>
      </c>
      <c r="F2638" s="15" t="s">
        <v>1702</v>
      </c>
      <c r="G2638" s="15" t="s">
        <v>3374</v>
      </c>
      <c r="H2638" s="17" t="s">
        <v>1688</v>
      </c>
      <c r="I2638" s="15" t="s">
        <v>1705</v>
      </c>
      <c r="J2638" s="17" t="s">
        <v>1673</v>
      </c>
      <c r="K2638" s="15" t="s">
        <v>1691</v>
      </c>
      <c r="L2638" s="15"/>
    </row>
    <row r="2639" ht="22.5" spans="1:12">
      <c r="A2639" s="15"/>
      <c r="B2639" s="15"/>
      <c r="C2639" s="16"/>
      <c r="D2639" s="15"/>
      <c r="E2639" s="15" t="s">
        <v>1706</v>
      </c>
      <c r="F2639" s="15" t="s">
        <v>1707</v>
      </c>
      <c r="G2639" s="15" t="s">
        <v>3216</v>
      </c>
      <c r="H2639" s="17" t="s">
        <v>1688</v>
      </c>
      <c r="I2639" s="15" t="s">
        <v>3436</v>
      </c>
      <c r="J2639" s="17" t="s">
        <v>1975</v>
      </c>
      <c r="K2639" s="15" t="s">
        <v>1691</v>
      </c>
      <c r="L2639" s="15"/>
    </row>
    <row r="2640" spans="1:12">
      <c r="A2640" s="15"/>
      <c r="B2640" s="15" t="s">
        <v>3437</v>
      </c>
      <c r="C2640" s="16">
        <v>10</v>
      </c>
      <c r="D2640" s="15" t="s">
        <v>3438</v>
      </c>
      <c r="E2640" s="15" t="s">
        <v>1668</v>
      </c>
      <c r="F2640" s="15" t="s">
        <v>1669</v>
      </c>
      <c r="G2640" s="15" t="s">
        <v>3439</v>
      </c>
      <c r="H2640" s="17" t="s">
        <v>1688</v>
      </c>
      <c r="I2640" s="15" t="s">
        <v>1729</v>
      </c>
      <c r="J2640" s="17" t="s">
        <v>1690</v>
      </c>
      <c r="K2640" s="15" t="s">
        <v>1691</v>
      </c>
      <c r="L2640" s="15" t="s">
        <v>1675</v>
      </c>
    </row>
    <row r="2641" ht="22.5" spans="1:12">
      <c r="A2641" s="15"/>
      <c r="B2641" s="15"/>
      <c r="C2641" s="16"/>
      <c r="D2641" s="15"/>
      <c r="E2641" s="15"/>
      <c r="F2641" s="15"/>
      <c r="G2641" s="15" t="s">
        <v>3380</v>
      </c>
      <c r="H2641" s="17" t="s">
        <v>1688</v>
      </c>
      <c r="I2641" s="15" t="s">
        <v>1729</v>
      </c>
      <c r="J2641" s="17" t="s">
        <v>1690</v>
      </c>
      <c r="K2641" s="15" t="s">
        <v>1717</v>
      </c>
      <c r="L2641" s="15" t="s">
        <v>1675</v>
      </c>
    </row>
    <row r="2642" spans="1:12">
      <c r="A2642" s="15"/>
      <c r="B2642" s="15"/>
      <c r="C2642" s="16"/>
      <c r="D2642" s="15"/>
      <c r="E2642" s="15"/>
      <c r="F2642" s="15"/>
      <c r="G2642" s="15" t="s">
        <v>3440</v>
      </c>
      <c r="H2642" s="17" t="s">
        <v>1688</v>
      </c>
      <c r="I2642" s="15" t="s">
        <v>3441</v>
      </c>
      <c r="J2642" s="17" t="s">
        <v>1979</v>
      </c>
      <c r="K2642" s="15" t="s">
        <v>1691</v>
      </c>
      <c r="L2642" s="15" t="s">
        <v>1675</v>
      </c>
    </row>
    <row r="2643" ht="22.5" spans="1:12">
      <c r="A2643" s="15"/>
      <c r="B2643" s="15"/>
      <c r="C2643" s="16"/>
      <c r="D2643" s="15"/>
      <c r="E2643" s="15"/>
      <c r="F2643" s="15"/>
      <c r="G2643" s="15" t="s">
        <v>3378</v>
      </c>
      <c r="H2643" s="17" t="s">
        <v>1688</v>
      </c>
      <c r="I2643" s="15" t="s">
        <v>1729</v>
      </c>
      <c r="J2643" s="17" t="s">
        <v>1690</v>
      </c>
      <c r="K2643" s="15" t="s">
        <v>1717</v>
      </c>
      <c r="L2643" s="15" t="s">
        <v>1675</v>
      </c>
    </row>
    <row r="2644" spans="1:12">
      <c r="A2644" s="15"/>
      <c r="B2644" s="15"/>
      <c r="C2644" s="16"/>
      <c r="D2644" s="15"/>
      <c r="E2644" s="15"/>
      <c r="F2644" s="15" t="s">
        <v>1693</v>
      </c>
      <c r="G2644" s="15" t="s">
        <v>3442</v>
      </c>
      <c r="H2644" s="17" t="s">
        <v>1695</v>
      </c>
      <c r="I2644" s="15" t="s">
        <v>1696</v>
      </c>
      <c r="J2644" s="17"/>
      <c r="K2644" s="15" t="s">
        <v>1691</v>
      </c>
      <c r="L2644" s="15" t="s">
        <v>1675</v>
      </c>
    </row>
    <row r="2645" ht="22.5" spans="1:12">
      <c r="A2645" s="15"/>
      <c r="B2645" s="15"/>
      <c r="C2645" s="16"/>
      <c r="D2645" s="15"/>
      <c r="E2645" s="15"/>
      <c r="F2645" s="15" t="s">
        <v>1698</v>
      </c>
      <c r="G2645" s="15" t="s">
        <v>3443</v>
      </c>
      <c r="H2645" s="17" t="s">
        <v>1709</v>
      </c>
      <c r="I2645" s="15" t="s">
        <v>1729</v>
      </c>
      <c r="J2645" s="17" t="s">
        <v>1817</v>
      </c>
      <c r="K2645" s="15" t="s">
        <v>1691</v>
      </c>
      <c r="L2645" s="15" t="s">
        <v>1711</v>
      </c>
    </row>
    <row r="2646" ht="22.5" spans="1:12">
      <c r="A2646" s="15"/>
      <c r="B2646" s="15"/>
      <c r="C2646" s="16"/>
      <c r="D2646" s="15"/>
      <c r="E2646" s="15" t="s">
        <v>1676</v>
      </c>
      <c r="F2646" s="15" t="s">
        <v>1677</v>
      </c>
      <c r="G2646" s="15" t="s">
        <v>3444</v>
      </c>
      <c r="H2646" s="17" t="s">
        <v>1695</v>
      </c>
      <c r="I2646" s="15" t="s">
        <v>2114</v>
      </c>
      <c r="J2646" s="17"/>
      <c r="K2646" s="15" t="s">
        <v>1697</v>
      </c>
      <c r="L2646" s="15" t="s">
        <v>1675</v>
      </c>
    </row>
    <row r="2647" ht="22.5" spans="1:12">
      <c r="A2647" s="15"/>
      <c r="B2647" s="15"/>
      <c r="C2647" s="16"/>
      <c r="D2647" s="15"/>
      <c r="E2647" s="15" t="s">
        <v>1702</v>
      </c>
      <c r="F2647" s="15" t="s">
        <v>1703</v>
      </c>
      <c r="G2647" s="15" t="s">
        <v>2711</v>
      </c>
      <c r="H2647" s="17" t="s">
        <v>1688</v>
      </c>
      <c r="I2647" s="15" t="s">
        <v>1705</v>
      </c>
      <c r="J2647" s="17" t="s">
        <v>1673</v>
      </c>
      <c r="K2647" s="15" t="s">
        <v>1691</v>
      </c>
      <c r="L2647" s="15" t="s">
        <v>1675</v>
      </c>
    </row>
    <row r="2648" ht="22.5" spans="1:12">
      <c r="A2648" s="15"/>
      <c r="B2648" s="15"/>
      <c r="C2648" s="16"/>
      <c r="D2648" s="15"/>
      <c r="E2648" s="15" t="s">
        <v>1706</v>
      </c>
      <c r="F2648" s="15" t="s">
        <v>1707</v>
      </c>
      <c r="G2648" s="15" t="s">
        <v>3445</v>
      </c>
      <c r="H2648" s="17" t="s">
        <v>1709</v>
      </c>
      <c r="I2648" s="15" t="s">
        <v>1843</v>
      </c>
      <c r="J2648" s="17" t="s">
        <v>1710</v>
      </c>
      <c r="K2648" s="15" t="s">
        <v>1691</v>
      </c>
      <c r="L2648" s="15" t="s">
        <v>1711</v>
      </c>
    </row>
    <row r="2649" spans="1:12">
      <c r="A2649" s="15"/>
      <c r="B2649" s="15" t="s">
        <v>1714</v>
      </c>
      <c r="C2649" s="16">
        <v>48.28</v>
      </c>
      <c r="D2649" s="15" t="s">
        <v>1715</v>
      </c>
      <c r="E2649" s="15" t="s">
        <v>1668</v>
      </c>
      <c r="F2649" s="15" t="s">
        <v>1669</v>
      </c>
      <c r="G2649" s="15" t="s">
        <v>1716</v>
      </c>
      <c r="H2649" s="17" t="s">
        <v>1709</v>
      </c>
      <c r="I2649" s="15" t="s">
        <v>1717</v>
      </c>
      <c r="J2649" s="17" t="s">
        <v>1690</v>
      </c>
      <c r="K2649" s="15" t="s">
        <v>1697</v>
      </c>
      <c r="L2649" s="15" t="s">
        <v>1711</v>
      </c>
    </row>
    <row r="2650" ht="56.25" spans="1:12">
      <c r="A2650" s="15"/>
      <c r="B2650" s="15"/>
      <c r="C2650" s="16"/>
      <c r="D2650" s="15"/>
      <c r="E2650" s="15"/>
      <c r="F2650" s="15" t="s">
        <v>1693</v>
      </c>
      <c r="G2650" s="15" t="s">
        <v>1718</v>
      </c>
      <c r="H2650" s="17" t="s">
        <v>1709</v>
      </c>
      <c r="I2650" s="15" t="s">
        <v>1717</v>
      </c>
      <c r="J2650" s="17" t="s">
        <v>1673</v>
      </c>
      <c r="K2650" s="15" t="s">
        <v>1679</v>
      </c>
      <c r="L2650" s="15" t="s">
        <v>1711</v>
      </c>
    </row>
    <row r="2651" ht="78.75" spans="1:12">
      <c r="A2651" s="15"/>
      <c r="B2651" s="15"/>
      <c r="C2651" s="16"/>
      <c r="D2651" s="15"/>
      <c r="E2651" s="15" t="s">
        <v>1676</v>
      </c>
      <c r="F2651" s="15" t="s">
        <v>1719</v>
      </c>
      <c r="G2651" s="15" t="s">
        <v>1720</v>
      </c>
      <c r="H2651" s="17" t="s">
        <v>1709</v>
      </c>
      <c r="I2651" s="15" t="s">
        <v>1672</v>
      </c>
      <c r="J2651" s="17" t="s">
        <v>1673</v>
      </c>
      <c r="K2651" s="15" t="s">
        <v>1697</v>
      </c>
      <c r="L2651" s="15" t="s">
        <v>1711</v>
      </c>
    </row>
    <row r="2652" spans="1:12">
      <c r="A2652" s="15"/>
      <c r="B2652" s="15"/>
      <c r="C2652" s="16"/>
      <c r="D2652" s="15"/>
      <c r="E2652" s="15"/>
      <c r="F2652" s="15" t="s">
        <v>1677</v>
      </c>
      <c r="G2652" s="15" t="s">
        <v>1721</v>
      </c>
      <c r="H2652" s="17" t="s">
        <v>1671</v>
      </c>
      <c r="I2652" s="15" t="s">
        <v>1672</v>
      </c>
      <c r="J2652" s="17" t="s">
        <v>1673</v>
      </c>
      <c r="K2652" s="15" t="s">
        <v>1697</v>
      </c>
      <c r="L2652" s="15" t="s">
        <v>1675</v>
      </c>
    </row>
    <row r="2653" ht="22.5" spans="1:12">
      <c r="A2653" s="15"/>
      <c r="B2653" s="15" t="s">
        <v>2778</v>
      </c>
      <c r="C2653" s="16">
        <v>9.343008</v>
      </c>
      <c r="D2653" s="15" t="s">
        <v>1667</v>
      </c>
      <c r="E2653" s="15" t="s">
        <v>1668</v>
      </c>
      <c r="F2653" s="15" t="s">
        <v>1669</v>
      </c>
      <c r="G2653" s="15" t="s">
        <v>1670</v>
      </c>
      <c r="H2653" s="17" t="s">
        <v>1671</v>
      </c>
      <c r="I2653" s="15" t="s">
        <v>1672</v>
      </c>
      <c r="J2653" s="17" t="s">
        <v>1673</v>
      </c>
      <c r="K2653" s="15" t="s">
        <v>1674</v>
      </c>
      <c r="L2653" s="15" t="s">
        <v>1675</v>
      </c>
    </row>
    <row r="2654" ht="22.5" spans="1:12">
      <c r="A2654" s="15"/>
      <c r="B2654" s="15"/>
      <c r="C2654" s="16"/>
      <c r="D2654" s="15"/>
      <c r="E2654" s="15" t="s">
        <v>1676</v>
      </c>
      <c r="F2654" s="15" t="s">
        <v>1677</v>
      </c>
      <c r="G2654" s="15" t="s">
        <v>1678</v>
      </c>
      <c r="H2654" s="17" t="s">
        <v>1671</v>
      </c>
      <c r="I2654" s="15" t="s">
        <v>1672</v>
      </c>
      <c r="J2654" s="17" t="s">
        <v>1673</v>
      </c>
      <c r="K2654" s="15" t="s">
        <v>1679</v>
      </c>
      <c r="L2654" s="15" t="s">
        <v>1675</v>
      </c>
    </row>
    <row r="2655" ht="22.5" spans="1:12">
      <c r="A2655" s="15"/>
      <c r="B2655" s="15" t="s">
        <v>1722</v>
      </c>
      <c r="C2655" s="16">
        <v>3.290184</v>
      </c>
      <c r="D2655" s="15" t="s">
        <v>1667</v>
      </c>
      <c r="E2655" s="15" t="s">
        <v>1668</v>
      </c>
      <c r="F2655" s="15" t="s">
        <v>1669</v>
      </c>
      <c r="G2655" s="15" t="s">
        <v>1670</v>
      </c>
      <c r="H2655" s="17" t="s">
        <v>1671</v>
      </c>
      <c r="I2655" s="15" t="s">
        <v>1672</v>
      </c>
      <c r="J2655" s="17" t="s">
        <v>1673</v>
      </c>
      <c r="K2655" s="15" t="s">
        <v>1674</v>
      </c>
      <c r="L2655" s="15" t="s">
        <v>1675</v>
      </c>
    </row>
    <row r="2656" ht="22.5" spans="1:12">
      <c r="A2656" s="15"/>
      <c r="B2656" s="15"/>
      <c r="C2656" s="16"/>
      <c r="D2656" s="15"/>
      <c r="E2656" s="15" t="s">
        <v>1676</v>
      </c>
      <c r="F2656" s="15" t="s">
        <v>1677</v>
      </c>
      <c r="G2656" s="15" t="s">
        <v>1678</v>
      </c>
      <c r="H2656" s="17" t="s">
        <v>1671</v>
      </c>
      <c r="I2656" s="15" t="s">
        <v>1672</v>
      </c>
      <c r="J2656" s="17" t="s">
        <v>1673</v>
      </c>
      <c r="K2656" s="15" t="s">
        <v>1679</v>
      </c>
      <c r="L2656" s="15" t="s">
        <v>1675</v>
      </c>
    </row>
    <row r="2657" ht="22.5" spans="1:12">
      <c r="A2657" s="15"/>
      <c r="B2657" s="15" t="s">
        <v>2511</v>
      </c>
      <c r="C2657" s="16">
        <v>14.463487</v>
      </c>
      <c r="D2657" s="15"/>
      <c r="E2657" s="15"/>
      <c r="F2657" s="15"/>
      <c r="G2657" s="15"/>
      <c r="H2657" s="17"/>
      <c r="I2657" s="15"/>
      <c r="J2657" s="17"/>
      <c r="K2657" s="15"/>
      <c r="L2657" s="15"/>
    </row>
    <row r="2658" ht="22.5" spans="1:12">
      <c r="A2658" s="15"/>
      <c r="B2658" s="15" t="s">
        <v>1723</v>
      </c>
      <c r="C2658" s="16">
        <v>39.9748</v>
      </c>
      <c r="D2658" s="15"/>
      <c r="E2658" s="15"/>
      <c r="F2658" s="15"/>
      <c r="G2658" s="15"/>
      <c r="H2658" s="17"/>
      <c r="I2658" s="15"/>
      <c r="J2658" s="17"/>
      <c r="K2658" s="15"/>
      <c r="L2658" s="15"/>
    </row>
    <row r="2659" ht="33.75" spans="1:12">
      <c r="A2659" s="15"/>
      <c r="B2659" s="15" t="s">
        <v>1724</v>
      </c>
      <c r="C2659" s="16">
        <v>4.56</v>
      </c>
      <c r="D2659" s="15"/>
      <c r="E2659" s="15"/>
      <c r="F2659" s="15"/>
      <c r="G2659" s="15"/>
      <c r="H2659" s="17"/>
      <c r="I2659" s="15"/>
      <c r="J2659" s="17"/>
      <c r="K2659" s="15"/>
      <c r="L2659" s="15"/>
    </row>
    <row r="2660" ht="22.5" spans="1:12">
      <c r="A2660" s="15" t="s">
        <v>3446</v>
      </c>
      <c r="B2660" s="15" t="s">
        <v>1683</v>
      </c>
      <c r="C2660" s="16">
        <v>92.985473</v>
      </c>
      <c r="D2660" s="15" t="s">
        <v>1667</v>
      </c>
      <c r="E2660" s="15" t="s">
        <v>1668</v>
      </c>
      <c r="F2660" s="15" t="s">
        <v>1669</v>
      </c>
      <c r="G2660" s="15" t="s">
        <v>1670</v>
      </c>
      <c r="H2660" s="17" t="s">
        <v>1671</v>
      </c>
      <c r="I2660" s="15" t="s">
        <v>1672</v>
      </c>
      <c r="J2660" s="17" t="s">
        <v>1673</v>
      </c>
      <c r="K2660" s="15" t="s">
        <v>1674</v>
      </c>
      <c r="L2660" s="15" t="s">
        <v>1675</v>
      </c>
    </row>
    <row r="2661" ht="22.5" spans="1:12">
      <c r="A2661" s="15"/>
      <c r="B2661" s="15"/>
      <c r="C2661" s="16"/>
      <c r="D2661" s="15"/>
      <c r="E2661" s="15" t="s">
        <v>1676</v>
      </c>
      <c r="F2661" s="15" t="s">
        <v>1677</v>
      </c>
      <c r="G2661" s="15" t="s">
        <v>1678</v>
      </c>
      <c r="H2661" s="17" t="s">
        <v>1671</v>
      </c>
      <c r="I2661" s="15" t="s">
        <v>1672</v>
      </c>
      <c r="J2661" s="17" t="s">
        <v>1673</v>
      </c>
      <c r="K2661" s="15" t="s">
        <v>1679</v>
      </c>
      <c r="L2661" s="15" t="s">
        <v>1675</v>
      </c>
    </row>
    <row r="2662" ht="22.5" spans="1:12">
      <c r="A2662" s="15"/>
      <c r="B2662" s="15" t="s">
        <v>1684</v>
      </c>
      <c r="C2662" s="16">
        <v>137.9963</v>
      </c>
      <c r="D2662" s="15" t="s">
        <v>1667</v>
      </c>
      <c r="E2662" s="15" t="s">
        <v>1668</v>
      </c>
      <c r="F2662" s="15" t="s">
        <v>1669</v>
      </c>
      <c r="G2662" s="15" t="s">
        <v>1670</v>
      </c>
      <c r="H2662" s="17" t="s">
        <v>1671</v>
      </c>
      <c r="I2662" s="15" t="s">
        <v>1672</v>
      </c>
      <c r="J2662" s="17" t="s">
        <v>1673</v>
      </c>
      <c r="K2662" s="15" t="s">
        <v>1674</v>
      </c>
      <c r="L2662" s="15" t="s">
        <v>1675</v>
      </c>
    </row>
    <row r="2663" ht="22.5" spans="1:12">
      <c r="A2663" s="15"/>
      <c r="B2663" s="15"/>
      <c r="C2663" s="16"/>
      <c r="D2663" s="15"/>
      <c r="E2663" s="15" t="s">
        <v>1676</v>
      </c>
      <c r="F2663" s="15" t="s">
        <v>1677</v>
      </c>
      <c r="G2663" s="15" t="s">
        <v>1678</v>
      </c>
      <c r="H2663" s="17" t="s">
        <v>1671</v>
      </c>
      <c r="I2663" s="15" t="s">
        <v>1672</v>
      </c>
      <c r="J2663" s="17" t="s">
        <v>1673</v>
      </c>
      <c r="K2663" s="15" t="s">
        <v>1679</v>
      </c>
      <c r="L2663" s="15" t="s">
        <v>1675</v>
      </c>
    </row>
    <row r="2664" spans="1:12">
      <c r="A2664" s="15"/>
      <c r="B2664" s="15" t="s">
        <v>1714</v>
      </c>
      <c r="C2664" s="16">
        <v>18.176</v>
      </c>
      <c r="D2664" s="15" t="s">
        <v>1715</v>
      </c>
      <c r="E2664" s="15" t="s">
        <v>1668</v>
      </c>
      <c r="F2664" s="15" t="s">
        <v>1669</v>
      </c>
      <c r="G2664" s="15" t="s">
        <v>1716</v>
      </c>
      <c r="H2664" s="17" t="s">
        <v>1709</v>
      </c>
      <c r="I2664" s="15" t="s">
        <v>1717</v>
      </c>
      <c r="J2664" s="17" t="s">
        <v>1690</v>
      </c>
      <c r="K2664" s="15" t="s">
        <v>1697</v>
      </c>
      <c r="L2664" s="15" t="s">
        <v>1711</v>
      </c>
    </row>
    <row r="2665" ht="56.25" spans="1:12">
      <c r="A2665" s="15"/>
      <c r="B2665" s="15"/>
      <c r="C2665" s="16"/>
      <c r="D2665" s="15"/>
      <c r="E2665" s="15"/>
      <c r="F2665" s="15" t="s">
        <v>1693</v>
      </c>
      <c r="G2665" s="15" t="s">
        <v>1718</v>
      </c>
      <c r="H2665" s="17" t="s">
        <v>1709</v>
      </c>
      <c r="I2665" s="15" t="s">
        <v>1717</v>
      </c>
      <c r="J2665" s="17" t="s">
        <v>1673</v>
      </c>
      <c r="K2665" s="15" t="s">
        <v>1679</v>
      </c>
      <c r="L2665" s="15" t="s">
        <v>1711</v>
      </c>
    </row>
    <row r="2666" ht="78.75" spans="1:12">
      <c r="A2666" s="15"/>
      <c r="B2666" s="15"/>
      <c r="C2666" s="16"/>
      <c r="D2666" s="15"/>
      <c r="E2666" s="15" t="s">
        <v>1676</v>
      </c>
      <c r="F2666" s="15" t="s">
        <v>1719</v>
      </c>
      <c r="G2666" s="15" t="s">
        <v>1720</v>
      </c>
      <c r="H2666" s="17" t="s">
        <v>1709</v>
      </c>
      <c r="I2666" s="15" t="s">
        <v>1672</v>
      </c>
      <c r="J2666" s="17" t="s">
        <v>1673</v>
      </c>
      <c r="K2666" s="15" t="s">
        <v>1697</v>
      </c>
      <c r="L2666" s="15" t="s">
        <v>1711</v>
      </c>
    </row>
    <row r="2667" spans="1:12">
      <c r="A2667" s="15"/>
      <c r="B2667" s="15"/>
      <c r="C2667" s="16"/>
      <c r="D2667" s="15"/>
      <c r="E2667" s="15"/>
      <c r="F2667" s="15" t="s">
        <v>1677</v>
      </c>
      <c r="G2667" s="15" t="s">
        <v>1721</v>
      </c>
      <c r="H2667" s="17" t="s">
        <v>1671</v>
      </c>
      <c r="I2667" s="15" t="s">
        <v>1672</v>
      </c>
      <c r="J2667" s="17" t="s">
        <v>1673</v>
      </c>
      <c r="K2667" s="15" t="s">
        <v>1697</v>
      </c>
      <c r="L2667" s="15" t="s">
        <v>1675</v>
      </c>
    </row>
    <row r="2668" ht="22.5" spans="1:12">
      <c r="A2668" s="15"/>
      <c r="B2668" s="15" t="s">
        <v>1740</v>
      </c>
      <c r="C2668" s="16">
        <v>50.1264</v>
      </c>
      <c r="D2668" s="15" t="s">
        <v>1667</v>
      </c>
      <c r="E2668" s="15" t="s">
        <v>1668</v>
      </c>
      <c r="F2668" s="15" t="s">
        <v>1669</v>
      </c>
      <c r="G2668" s="15" t="s">
        <v>1670</v>
      </c>
      <c r="H2668" s="17" t="s">
        <v>1671</v>
      </c>
      <c r="I2668" s="15" t="s">
        <v>1672</v>
      </c>
      <c r="J2668" s="17" t="s">
        <v>1673</v>
      </c>
      <c r="K2668" s="15" t="s">
        <v>1674</v>
      </c>
      <c r="L2668" s="15" t="s">
        <v>1675</v>
      </c>
    </row>
    <row r="2669" ht="22.5" spans="1:12">
      <c r="A2669" s="15"/>
      <c r="B2669" s="15"/>
      <c r="C2669" s="16"/>
      <c r="D2669" s="15"/>
      <c r="E2669" s="15" t="s">
        <v>1676</v>
      </c>
      <c r="F2669" s="15" t="s">
        <v>1677</v>
      </c>
      <c r="G2669" s="15" t="s">
        <v>1678</v>
      </c>
      <c r="H2669" s="17" t="s">
        <v>1671</v>
      </c>
      <c r="I2669" s="15" t="s">
        <v>1672</v>
      </c>
      <c r="J2669" s="17" t="s">
        <v>1673</v>
      </c>
      <c r="K2669" s="15" t="s">
        <v>1679</v>
      </c>
      <c r="L2669" s="15" t="s">
        <v>1675</v>
      </c>
    </row>
    <row r="2670" ht="22.5" spans="1:12">
      <c r="A2670" s="15"/>
      <c r="B2670" s="15" t="s">
        <v>1741</v>
      </c>
      <c r="C2670" s="16">
        <v>22.6418</v>
      </c>
      <c r="D2670" s="15"/>
      <c r="E2670" s="15"/>
      <c r="F2670" s="15"/>
      <c r="G2670" s="15"/>
      <c r="H2670" s="17"/>
      <c r="I2670" s="15"/>
      <c r="J2670" s="17"/>
      <c r="K2670" s="15"/>
      <c r="L2670" s="15"/>
    </row>
    <row r="2671" ht="33.75" spans="1:12">
      <c r="A2671" s="15"/>
      <c r="B2671" s="15" t="s">
        <v>1724</v>
      </c>
      <c r="C2671" s="16">
        <v>2.88</v>
      </c>
      <c r="D2671" s="15"/>
      <c r="E2671" s="15"/>
      <c r="F2671" s="15"/>
      <c r="G2671" s="15"/>
      <c r="H2671" s="17"/>
      <c r="I2671" s="15"/>
      <c r="J2671" s="17"/>
      <c r="K2671" s="15"/>
      <c r="L2671" s="15"/>
    </row>
    <row r="2672" ht="22.5" spans="1:12">
      <c r="A2672" s="12" t="s">
        <v>3447</v>
      </c>
      <c r="B2672" s="13"/>
      <c r="C2672" s="14">
        <v>1540.93787</v>
      </c>
      <c r="D2672" s="13"/>
      <c r="E2672" s="13"/>
      <c r="F2672" s="13"/>
      <c r="G2672" s="13"/>
      <c r="H2672" s="13"/>
      <c r="I2672" s="13"/>
      <c r="J2672" s="13"/>
      <c r="K2672" s="13"/>
      <c r="L2672" s="13"/>
    </row>
    <row r="2673" ht="22.5" spans="1:12">
      <c r="A2673" s="15" t="s">
        <v>3448</v>
      </c>
      <c r="B2673" s="15" t="s">
        <v>3194</v>
      </c>
      <c r="C2673" s="16">
        <v>159.401952</v>
      </c>
      <c r="D2673" s="15" t="s">
        <v>1667</v>
      </c>
      <c r="E2673" s="15" t="s">
        <v>1668</v>
      </c>
      <c r="F2673" s="15" t="s">
        <v>1669</v>
      </c>
      <c r="G2673" s="15" t="s">
        <v>1670</v>
      </c>
      <c r="H2673" s="17" t="s">
        <v>1671</v>
      </c>
      <c r="I2673" s="15" t="s">
        <v>1672</v>
      </c>
      <c r="J2673" s="17" t="s">
        <v>1673</v>
      </c>
      <c r="K2673" s="15" t="s">
        <v>1674</v>
      </c>
      <c r="L2673" s="15" t="s">
        <v>1675</v>
      </c>
    </row>
    <row r="2674" ht="22.5" spans="1:12">
      <c r="A2674" s="15"/>
      <c r="B2674" s="15"/>
      <c r="C2674" s="16"/>
      <c r="D2674" s="15"/>
      <c r="E2674" s="15" t="s">
        <v>1676</v>
      </c>
      <c r="F2674" s="15" t="s">
        <v>1677</v>
      </c>
      <c r="G2674" s="15" t="s">
        <v>1678</v>
      </c>
      <c r="H2674" s="17" t="s">
        <v>1671</v>
      </c>
      <c r="I2674" s="15" t="s">
        <v>1672</v>
      </c>
      <c r="J2674" s="17" t="s">
        <v>1673</v>
      </c>
      <c r="K2674" s="15" t="s">
        <v>1679</v>
      </c>
      <c r="L2674" s="15" t="s">
        <v>1675</v>
      </c>
    </row>
    <row r="2675" ht="22.5" spans="1:12">
      <c r="A2675" s="15"/>
      <c r="B2675" s="15" t="s">
        <v>1680</v>
      </c>
      <c r="C2675" s="16">
        <v>6.6733</v>
      </c>
      <c r="D2675" s="15"/>
      <c r="E2675" s="15"/>
      <c r="F2675" s="15"/>
      <c r="G2675" s="15"/>
      <c r="H2675" s="17"/>
      <c r="I2675" s="15"/>
      <c r="J2675" s="17"/>
      <c r="K2675" s="15"/>
      <c r="L2675" s="15"/>
    </row>
    <row r="2676" ht="22.5" spans="1:12">
      <c r="A2676" s="15"/>
      <c r="B2676" s="15" t="s">
        <v>3449</v>
      </c>
      <c r="C2676" s="16">
        <v>18</v>
      </c>
      <c r="D2676" s="15" t="s">
        <v>3450</v>
      </c>
      <c r="E2676" s="15" t="s">
        <v>1668</v>
      </c>
      <c r="F2676" s="15" t="s">
        <v>1669</v>
      </c>
      <c r="G2676" s="15" t="s">
        <v>3292</v>
      </c>
      <c r="H2676" s="17" t="s">
        <v>1688</v>
      </c>
      <c r="I2676" s="15" t="s">
        <v>3451</v>
      </c>
      <c r="J2676" s="17" t="s">
        <v>1979</v>
      </c>
      <c r="K2676" s="15" t="s">
        <v>1691</v>
      </c>
      <c r="L2676" s="15" t="s">
        <v>1675</v>
      </c>
    </row>
    <row r="2677" ht="22.5" spans="1:12">
      <c r="A2677" s="15"/>
      <c r="B2677" s="15"/>
      <c r="C2677" s="16"/>
      <c r="D2677" s="15"/>
      <c r="E2677" s="15"/>
      <c r="F2677" s="15" t="s">
        <v>1693</v>
      </c>
      <c r="G2677" s="15" t="s">
        <v>3452</v>
      </c>
      <c r="H2677" s="17" t="s">
        <v>1671</v>
      </c>
      <c r="I2677" s="15" t="s">
        <v>1672</v>
      </c>
      <c r="J2677" s="17" t="s">
        <v>1673</v>
      </c>
      <c r="K2677" s="15" t="s">
        <v>1697</v>
      </c>
      <c r="L2677" s="15" t="s">
        <v>1675</v>
      </c>
    </row>
    <row r="2678" spans="1:12">
      <c r="A2678" s="15"/>
      <c r="B2678" s="15"/>
      <c r="C2678" s="16"/>
      <c r="D2678" s="15"/>
      <c r="E2678" s="15"/>
      <c r="F2678" s="15" t="s">
        <v>1698</v>
      </c>
      <c r="G2678" s="15" t="s">
        <v>3453</v>
      </c>
      <c r="H2678" s="17" t="s">
        <v>1688</v>
      </c>
      <c r="I2678" s="15" t="s">
        <v>2225</v>
      </c>
      <c r="J2678" s="17" t="s">
        <v>2155</v>
      </c>
      <c r="K2678" s="15" t="s">
        <v>1697</v>
      </c>
      <c r="L2678" s="15" t="s">
        <v>1675</v>
      </c>
    </row>
    <row r="2679" ht="22.5" spans="1:12">
      <c r="A2679" s="15"/>
      <c r="B2679" s="15"/>
      <c r="C2679" s="16"/>
      <c r="D2679" s="15"/>
      <c r="E2679" s="15" t="s">
        <v>1676</v>
      </c>
      <c r="F2679" s="15" t="s">
        <v>1677</v>
      </c>
      <c r="G2679" s="15" t="s">
        <v>3429</v>
      </c>
      <c r="H2679" s="17" t="s">
        <v>1695</v>
      </c>
      <c r="I2679" s="15" t="s">
        <v>3206</v>
      </c>
      <c r="J2679" s="17"/>
      <c r="K2679" s="15" t="s">
        <v>1691</v>
      </c>
      <c r="L2679" s="15" t="s">
        <v>1675</v>
      </c>
    </row>
    <row r="2680" ht="22.5" spans="1:12">
      <c r="A2680" s="15"/>
      <c r="B2680" s="15"/>
      <c r="C2680" s="16"/>
      <c r="D2680" s="15"/>
      <c r="E2680" s="15"/>
      <c r="F2680" s="15"/>
      <c r="G2680" s="15" t="s">
        <v>3297</v>
      </c>
      <c r="H2680" s="17" t="s">
        <v>1695</v>
      </c>
      <c r="I2680" s="15" t="s">
        <v>1696</v>
      </c>
      <c r="J2680" s="17"/>
      <c r="K2680" s="15" t="s">
        <v>1691</v>
      </c>
      <c r="L2680" s="15" t="s">
        <v>1675</v>
      </c>
    </row>
    <row r="2681" ht="22.5" spans="1:12">
      <c r="A2681" s="15"/>
      <c r="B2681" s="15"/>
      <c r="C2681" s="16"/>
      <c r="D2681" s="15"/>
      <c r="E2681" s="15" t="s">
        <v>1702</v>
      </c>
      <c r="F2681" s="15" t="s">
        <v>1703</v>
      </c>
      <c r="G2681" s="15" t="s">
        <v>3298</v>
      </c>
      <c r="H2681" s="17" t="s">
        <v>1688</v>
      </c>
      <c r="I2681" s="15" t="s">
        <v>1705</v>
      </c>
      <c r="J2681" s="17" t="s">
        <v>1673</v>
      </c>
      <c r="K2681" s="15" t="s">
        <v>1691</v>
      </c>
      <c r="L2681" s="15" t="s">
        <v>1675</v>
      </c>
    </row>
    <row r="2682" ht="22.5" spans="1:12">
      <c r="A2682" s="15"/>
      <c r="B2682" s="15"/>
      <c r="C2682" s="16"/>
      <c r="D2682" s="15"/>
      <c r="E2682" s="15" t="s">
        <v>1706</v>
      </c>
      <c r="F2682" s="15" t="s">
        <v>1707</v>
      </c>
      <c r="G2682" s="15" t="s">
        <v>1842</v>
      </c>
      <c r="H2682" s="17" t="s">
        <v>1709</v>
      </c>
      <c r="I2682" s="15" t="s">
        <v>3454</v>
      </c>
      <c r="J2682" s="17" t="s">
        <v>1975</v>
      </c>
      <c r="K2682" s="15" t="s">
        <v>1691</v>
      </c>
      <c r="L2682" s="15" t="s">
        <v>1711</v>
      </c>
    </row>
    <row r="2683" ht="22.5" spans="1:12">
      <c r="A2683" s="15"/>
      <c r="B2683" s="15" t="s">
        <v>1683</v>
      </c>
      <c r="C2683" s="16">
        <v>238.361816</v>
      </c>
      <c r="D2683" s="15" t="s">
        <v>1667</v>
      </c>
      <c r="E2683" s="15" t="s">
        <v>1668</v>
      </c>
      <c r="F2683" s="15" t="s">
        <v>1669</v>
      </c>
      <c r="G2683" s="15" t="s">
        <v>1670</v>
      </c>
      <c r="H2683" s="17" t="s">
        <v>1671</v>
      </c>
      <c r="I2683" s="15" t="s">
        <v>1672</v>
      </c>
      <c r="J2683" s="17" t="s">
        <v>1673</v>
      </c>
      <c r="K2683" s="15" t="s">
        <v>1674</v>
      </c>
      <c r="L2683" s="15" t="s">
        <v>1675</v>
      </c>
    </row>
    <row r="2684" ht="22.5" spans="1:12">
      <c r="A2684" s="15"/>
      <c r="B2684" s="15"/>
      <c r="C2684" s="16"/>
      <c r="D2684" s="15"/>
      <c r="E2684" s="15" t="s">
        <v>1676</v>
      </c>
      <c r="F2684" s="15" t="s">
        <v>1677</v>
      </c>
      <c r="G2684" s="15" t="s">
        <v>1678</v>
      </c>
      <c r="H2684" s="17" t="s">
        <v>1671</v>
      </c>
      <c r="I2684" s="15" t="s">
        <v>1672</v>
      </c>
      <c r="J2684" s="17" t="s">
        <v>1673</v>
      </c>
      <c r="K2684" s="15" t="s">
        <v>1679</v>
      </c>
      <c r="L2684" s="15" t="s">
        <v>1675</v>
      </c>
    </row>
    <row r="2685" ht="22.5" spans="1:12">
      <c r="A2685" s="15"/>
      <c r="B2685" s="15" t="s">
        <v>1684</v>
      </c>
      <c r="C2685" s="16">
        <v>498.0493</v>
      </c>
      <c r="D2685" s="15" t="s">
        <v>1667</v>
      </c>
      <c r="E2685" s="15" t="s">
        <v>1668</v>
      </c>
      <c r="F2685" s="15" t="s">
        <v>1669</v>
      </c>
      <c r="G2685" s="15" t="s">
        <v>1670</v>
      </c>
      <c r="H2685" s="17" t="s">
        <v>1671</v>
      </c>
      <c r="I2685" s="15" t="s">
        <v>1672</v>
      </c>
      <c r="J2685" s="17" t="s">
        <v>1673</v>
      </c>
      <c r="K2685" s="15" t="s">
        <v>1674</v>
      </c>
      <c r="L2685" s="15" t="s">
        <v>1675</v>
      </c>
    </row>
    <row r="2686" ht="22.5" spans="1:12">
      <c r="A2686" s="15"/>
      <c r="B2686" s="15"/>
      <c r="C2686" s="16"/>
      <c r="D2686" s="15"/>
      <c r="E2686" s="15" t="s">
        <v>1676</v>
      </c>
      <c r="F2686" s="15" t="s">
        <v>1677</v>
      </c>
      <c r="G2686" s="15" t="s">
        <v>1678</v>
      </c>
      <c r="H2686" s="17" t="s">
        <v>1671</v>
      </c>
      <c r="I2686" s="15" t="s">
        <v>1672</v>
      </c>
      <c r="J2686" s="17" t="s">
        <v>1673</v>
      </c>
      <c r="K2686" s="15" t="s">
        <v>1679</v>
      </c>
      <c r="L2686" s="15" t="s">
        <v>1675</v>
      </c>
    </row>
    <row r="2687" ht="22.5" spans="1:12">
      <c r="A2687" s="15"/>
      <c r="B2687" s="15" t="s">
        <v>3455</v>
      </c>
      <c r="C2687" s="16">
        <v>6</v>
      </c>
      <c r="D2687" s="15"/>
      <c r="E2687" s="15"/>
      <c r="F2687" s="15"/>
      <c r="G2687" s="15"/>
      <c r="H2687" s="17"/>
      <c r="I2687" s="15"/>
      <c r="J2687" s="17"/>
      <c r="K2687" s="15"/>
      <c r="L2687" s="15"/>
    </row>
    <row r="2688" ht="22.5" spans="1:12">
      <c r="A2688" s="15"/>
      <c r="B2688" s="15" t="s">
        <v>3456</v>
      </c>
      <c r="C2688" s="16">
        <v>120</v>
      </c>
      <c r="D2688" s="15" t="s">
        <v>3457</v>
      </c>
      <c r="E2688" s="15" t="s">
        <v>1668</v>
      </c>
      <c r="F2688" s="15" t="s">
        <v>1669</v>
      </c>
      <c r="G2688" s="15" t="s">
        <v>3458</v>
      </c>
      <c r="H2688" s="17" t="s">
        <v>1671</v>
      </c>
      <c r="I2688" s="15" t="s">
        <v>1902</v>
      </c>
      <c r="J2688" s="17" t="s">
        <v>1803</v>
      </c>
      <c r="K2688" s="15" t="s">
        <v>1697</v>
      </c>
      <c r="L2688" s="15"/>
    </row>
    <row r="2689" ht="22.5" spans="1:12">
      <c r="A2689" s="15"/>
      <c r="B2689" s="15"/>
      <c r="C2689" s="16"/>
      <c r="D2689" s="15"/>
      <c r="E2689" s="15"/>
      <c r="F2689" s="15" t="s">
        <v>1693</v>
      </c>
      <c r="G2689" s="15" t="s">
        <v>3459</v>
      </c>
      <c r="H2689" s="17" t="s">
        <v>1695</v>
      </c>
      <c r="I2689" s="15" t="s">
        <v>1696</v>
      </c>
      <c r="J2689" s="17"/>
      <c r="K2689" s="15" t="s">
        <v>1691</v>
      </c>
      <c r="L2689" s="15"/>
    </row>
    <row r="2690" ht="22.5" spans="1:12">
      <c r="A2690" s="15"/>
      <c r="B2690" s="15"/>
      <c r="C2690" s="16"/>
      <c r="D2690" s="15"/>
      <c r="E2690" s="15"/>
      <c r="F2690" s="15" t="s">
        <v>1698</v>
      </c>
      <c r="G2690" s="15" t="s">
        <v>3460</v>
      </c>
      <c r="H2690" s="17" t="s">
        <v>1709</v>
      </c>
      <c r="I2690" s="15" t="s">
        <v>1729</v>
      </c>
      <c r="J2690" s="17" t="s">
        <v>1817</v>
      </c>
      <c r="K2690" s="15" t="s">
        <v>1691</v>
      </c>
      <c r="L2690" s="15"/>
    </row>
    <row r="2691" ht="22.5" spans="1:12">
      <c r="A2691" s="15"/>
      <c r="B2691" s="15"/>
      <c r="C2691" s="16"/>
      <c r="D2691" s="15"/>
      <c r="E2691" s="15" t="s">
        <v>1676</v>
      </c>
      <c r="F2691" s="15" t="s">
        <v>1677</v>
      </c>
      <c r="G2691" s="15" t="s">
        <v>3461</v>
      </c>
      <c r="H2691" s="17" t="s">
        <v>1695</v>
      </c>
      <c r="I2691" s="15" t="s">
        <v>2001</v>
      </c>
      <c r="J2691" s="17"/>
      <c r="K2691" s="15" t="s">
        <v>1697</v>
      </c>
      <c r="L2691" s="15"/>
    </row>
    <row r="2692" ht="22.5" spans="1:12">
      <c r="A2692" s="15"/>
      <c r="B2692" s="15"/>
      <c r="C2692" s="16"/>
      <c r="D2692" s="15"/>
      <c r="E2692" s="15" t="s">
        <v>1702</v>
      </c>
      <c r="F2692" s="15" t="s">
        <v>1703</v>
      </c>
      <c r="G2692" s="15" t="s">
        <v>2711</v>
      </c>
      <c r="H2692" s="17" t="s">
        <v>1688</v>
      </c>
      <c r="I2692" s="15" t="s">
        <v>1787</v>
      </c>
      <c r="J2692" s="17" t="s">
        <v>1673</v>
      </c>
      <c r="K2692" s="15" t="s">
        <v>1691</v>
      </c>
      <c r="L2692" s="15"/>
    </row>
    <row r="2693" ht="33.75" spans="1:12">
      <c r="A2693" s="15"/>
      <c r="B2693" s="15"/>
      <c r="C2693" s="16"/>
      <c r="D2693" s="15"/>
      <c r="E2693" s="15" t="s">
        <v>1706</v>
      </c>
      <c r="F2693" s="15" t="s">
        <v>1707</v>
      </c>
      <c r="G2693" s="15" t="s">
        <v>3462</v>
      </c>
      <c r="H2693" s="17" t="s">
        <v>1709</v>
      </c>
      <c r="I2693" s="15" t="s">
        <v>3339</v>
      </c>
      <c r="J2693" s="17" t="s">
        <v>1975</v>
      </c>
      <c r="K2693" s="15" t="s">
        <v>1697</v>
      </c>
      <c r="L2693" s="15"/>
    </row>
    <row r="2694" ht="22.5" spans="1:12">
      <c r="A2694" s="15"/>
      <c r="B2694" s="15" t="s">
        <v>3463</v>
      </c>
      <c r="C2694" s="16">
        <v>10</v>
      </c>
      <c r="D2694" s="15" t="s">
        <v>3464</v>
      </c>
      <c r="E2694" s="15" t="s">
        <v>1668</v>
      </c>
      <c r="F2694" s="15" t="s">
        <v>1669</v>
      </c>
      <c r="G2694" s="15" t="s">
        <v>3465</v>
      </c>
      <c r="H2694" s="17" t="s">
        <v>1688</v>
      </c>
      <c r="I2694" s="15" t="s">
        <v>1852</v>
      </c>
      <c r="J2694" s="17" t="s">
        <v>1690</v>
      </c>
      <c r="K2694" s="15" t="s">
        <v>1691</v>
      </c>
      <c r="L2694" s="15" t="s">
        <v>1675</v>
      </c>
    </row>
    <row r="2695" ht="33.75" spans="1:12">
      <c r="A2695" s="15"/>
      <c r="B2695" s="15"/>
      <c r="C2695" s="16"/>
      <c r="D2695" s="15"/>
      <c r="E2695" s="15"/>
      <c r="F2695" s="15" t="s">
        <v>1693</v>
      </c>
      <c r="G2695" s="15" t="s">
        <v>3466</v>
      </c>
      <c r="H2695" s="17" t="s">
        <v>1695</v>
      </c>
      <c r="I2695" s="15" t="s">
        <v>1696</v>
      </c>
      <c r="J2695" s="17"/>
      <c r="K2695" s="15" t="s">
        <v>1697</v>
      </c>
      <c r="L2695" s="15" t="s">
        <v>1675</v>
      </c>
    </row>
    <row r="2696" ht="33.75" spans="1:12">
      <c r="A2696" s="15"/>
      <c r="B2696" s="15"/>
      <c r="C2696" s="16"/>
      <c r="D2696" s="15"/>
      <c r="E2696" s="15"/>
      <c r="F2696" s="15" t="s">
        <v>1698</v>
      </c>
      <c r="G2696" s="15" t="s">
        <v>3467</v>
      </c>
      <c r="H2696" s="17" t="s">
        <v>1709</v>
      </c>
      <c r="I2696" s="15" t="s">
        <v>1729</v>
      </c>
      <c r="J2696" s="17" t="s">
        <v>1817</v>
      </c>
      <c r="K2696" s="15" t="s">
        <v>1691</v>
      </c>
      <c r="L2696" s="15" t="s">
        <v>1711</v>
      </c>
    </row>
    <row r="2697" ht="33.75" spans="1:12">
      <c r="A2697" s="15"/>
      <c r="B2697" s="15"/>
      <c r="C2697" s="16"/>
      <c r="D2697" s="15"/>
      <c r="E2697" s="15" t="s">
        <v>1676</v>
      </c>
      <c r="F2697" s="15" t="s">
        <v>1677</v>
      </c>
      <c r="G2697" s="15" t="s">
        <v>3468</v>
      </c>
      <c r="H2697" s="17" t="s">
        <v>1688</v>
      </c>
      <c r="I2697" s="15" t="s">
        <v>1672</v>
      </c>
      <c r="J2697" s="17" t="s">
        <v>1673</v>
      </c>
      <c r="K2697" s="15" t="s">
        <v>1691</v>
      </c>
      <c r="L2697" s="15" t="s">
        <v>1675</v>
      </c>
    </row>
    <row r="2698" ht="45" spans="1:12">
      <c r="A2698" s="15"/>
      <c r="B2698" s="15"/>
      <c r="C2698" s="16"/>
      <c r="D2698" s="15"/>
      <c r="E2698" s="15"/>
      <c r="F2698" s="15"/>
      <c r="G2698" s="15" t="s">
        <v>3469</v>
      </c>
      <c r="H2698" s="17" t="s">
        <v>1695</v>
      </c>
      <c r="I2698" s="15" t="s">
        <v>1701</v>
      </c>
      <c r="J2698" s="17"/>
      <c r="K2698" s="15" t="s">
        <v>1691</v>
      </c>
      <c r="L2698" s="15" t="s">
        <v>1675</v>
      </c>
    </row>
    <row r="2699" ht="22.5" spans="1:12">
      <c r="A2699" s="15"/>
      <c r="B2699" s="15"/>
      <c r="C2699" s="16"/>
      <c r="D2699" s="15"/>
      <c r="E2699" s="15" t="s">
        <v>1702</v>
      </c>
      <c r="F2699" s="15" t="s">
        <v>1703</v>
      </c>
      <c r="G2699" s="15" t="s">
        <v>2711</v>
      </c>
      <c r="H2699" s="17" t="s">
        <v>1688</v>
      </c>
      <c r="I2699" s="15" t="s">
        <v>1705</v>
      </c>
      <c r="J2699" s="17" t="s">
        <v>1673</v>
      </c>
      <c r="K2699" s="15" t="s">
        <v>1691</v>
      </c>
      <c r="L2699" s="15" t="s">
        <v>1675</v>
      </c>
    </row>
    <row r="2700" ht="22.5" spans="1:12">
      <c r="A2700" s="15"/>
      <c r="B2700" s="15"/>
      <c r="C2700" s="16"/>
      <c r="D2700" s="15"/>
      <c r="E2700" s="15" t="s">
        <v>1706</v>
      </c>
      <c r="F2700" s="15" t="s">
        <v>1707</v>
      </c>
      <c r="G2700" s="15" t="s">
        <v>3470</v>
      </c>
      <c r="H2700" s="17" t="s">
        <v>1709</v>
      </c>
      <c r="I2700" s="15" t="s">
        <v>2111</v>
      </c>
      <c r="J2700" s="17" t="s">
        <v>1975</v>
      </c>
      <c r="K2700" s="15" t="s">
        <v>1697</v>
      </c>
      <c r="L2700" s="15" t="s">
        <v>1711</v>
      </c>
    </row>
    <row r="2701" ht="33.75" spans="1:12">
      <c r="A2701" s="15"/>
      <c r="B2701" s="15" t="s">
        <v>3471</v>
      </c>
      <c r="C2701" s="16">
        <v>9.356</v>
      </c>
      <c r="D2701" s="15"/>
      <c r="E2701" s="15"/>
      <c r="F2701" s="15"/>
      <c r="G2701" s="15"/>
      <c r="H2701" s="17"/>
      <c r="I2701" s="15"/>
      <c r="J2701" s="17"/>
      <c r="K2701" s="15"/>
      <c r="L2701" s="15"/>
    </row>
    <row r="2702" spans="1:12">
      <c r="A2702" s="15"/>
      <c r="B2702" s="15" t="s">
        <v>1714</v>
      </c>
      <c r="C2702" s="16">
        <v>49.7</v>
      </c>
      <c r="D2702" s="15" t="s">
        <v>1715</v>
      </c>
      <c r="E2702" s="15" t="s">
        <v>1668</v>
      </c>
      <c r="F2702" s="15" t="s">
        <v>1669</v>
      </c>
      <c r="G2702" s="15" t="s">
        <v>1716</v>
      </c>
      <c r="H2702" s="17" t="s">
        <v>1709</v>
      </c>
      <c r="I2702" s="15" t="s">
        <v>1717</v>
      </c>
      <c r="J2702" s="17" t="s">
        <v>1690</v>
      </c>
      <c r="K2702" s="15" t="s">
        <v>1697</v>
      </c>
      <c r="L2702" s="15" t="s">
        <v>1711</v>
      </c>
    </row>
    <row r="2703" ht="56.25" spans="1:12">
      <c r="A2703" s="15"/>
      <c r="B2703" s="15"/>
      <c r="C2703" s="16"/>
      <c r="D2703" s="15"/>
      <c r="E2703" s="15"/>
      <c r="F2703" s="15" t="s">
        <v>1693</v>
      </c>
      <c r="G2703" s="15" t="s">
        <v>1718</v>
      </c>
      <c r="H2703" s="17" t="s">
        <v>1709</v>
      </c>
      <c r="I2703" s="15" t="s">
        <v>1717</v>
      </c>
      <c r="J2703" s="17" t="s">
        <v>1673</v>
      </c>
      <c r="K2703" s="15" t="s">
        <v>1679</v>
      </c>
      <c r="L2703" s="15" t="s">
        <v>1711</v>
      </c>
    </row>
    <row r="2704" ht="78.75" spans="1:12">
      <c r="A2704" s="15"/>
      <c r="B2704" s="15"/>
      <c r="C2704" s="16"/>
      <c r="D2704" s="15"/>
      <c r="E2704" s="15" t="s">
        <v>1676</v>
      </c>
      <c r="F2704" s="15" t="s">
        <v>1719</v>
      </c>
      <c r="G2704" s="15" t="s">
        <v>1720</v>
      </c>
      <c r="H2704" s="17" t="s">
        <v>1709</v>
      </c>
      <c r="I2704" s="15" t="s">
        <v>1672</v>
      </c>
      <c r="J2704" s="17" t="s">
        <v>1673</v>
      </c>
      <c r="K2704" s="15" t="s">
        <v>1697</v>
      </c>
      <c r="L2704" s="15" t="s">
        <v>1711</v>
      </c>
    </row>
    <row r="2705" spans="1:12">
      <c r="A2705" s="15"/>
      <c r="B2705" s="15"/>
      <c r="C2705" s="16"/>
      <c r="D2705" s="15"/>
      <c r="E2705" s="15"/>
      <c r="F2705" s="15" t="s">
        <v>1677</v>
      </c>
      <c r="G2705" s="15" t="s">
        <v>1721</v>
      </c>
      <c r="H2705" s="17" t="s">
        <v>1671</v>
      </c>
      <c r="I2705" s="15" t="s">
        <v>1672</v>
      </c>
      <c r="J2705" s="17" t="s">
        <v>1673</v>
      </c>
      <c r="K2705" s="15" t="s">
        <v>1697</v>
      </c>
      <c r="L2705" s="15" t="s">
        <v>1675</v>
      </c>
    </row>
    <row r="2706" ht="22.5" spans="1:12">
      <c r="A2706" s="15"/>
      <c r="B2706" s="15" t="s">
        <v>2778</v>
      </c>
      <c r="C2706" s="16">
        <v>20.234472</v>
      </c>
      <c r="D2706" s="15" t="s">
        <v>1667</v>
      </c>
      <c r="E2706" s="15" t="s">
        <v>1668</v>
      </c>
      <c r="F2706" s="15" t="s">
        <v>1669</v>
      </c>
      <c r="G2706" s="15" t="s">
        <v>1670</v>
      </c>
      <c r="H2706" s="17" t="s">
        <v>1671</v>
      </c>
      <c r="I2706" s="15" t="s">
        <v>1672</v>
      </c>
      <c r="J2706" s="17" t="s">
        <v>1673</v>
      </c>
      <c r="K2706" s="15" t="s">
        <v>1674</v>
      </c>
      <c r="L2706" s="15" t="s">
        <v>1675</v>
      </c>
    </row>
    <row r="2707" ht="22.5" spans="1:12">
      <c r="A2707" s="15"/>
      <c r="B2707" s="15"/>
      <c r="C2707" s="16"/>
      <c r="D2707" s="15"/>
      <c r="E2707" s="15" t="s">
        <v>1676</v>
      </c>
      <c r="F2707" s="15" t="s">
        <v>1677</v>
      </c>
      <c r="G2707" s="15" t="s">
        <v>1678</v>
      </c>
      <c r="H2707" s="17" t="s">
        <v>1671</v>
      </c>
      <c r="I2707" s="15" t="s">
        <v>1672</v>
      </c>
      <c r="J2707" s="17" t="s">
        <v>1673</v>
      </c>
      <c r="K2707" s="15" t="s">
        <v>1679</v>
      </c>
      <c r="L2707" s="15" t="s">
        <v>1675</v>
      </c>
    </row>
    <row r="2708" ht="22.5" spans="1:12">
      <c r="A2708" s="15"/>
      <c r="B2708" s="15" t="s">
        <v>1722</v>
      </c>
      <c r="C2708" s="16">
        <v>5.9568</v>
      </c>
      <c r="D2708" s="15" t="s">
        <v>1667</v>
      </c>
      <c r="E2708" s="15" t="s">
        <v>1668</v>
      </c>
      <c r="F2708" s="15" t="s">
        <v>1669</v>
      </c>
      <c r="G2708" s="15" t="s">
        <v>1670</v>
      </c>
      <c r="H2708" s="17" t="s">
        <v>1671</v>
      </c>
      <c r="I2708" s="15" t="s">
        <v>1672</v>
      </c>
      <c r="J2708" s="17" t="s">
        <v>1673</v>
      </c>
      <c r="K2708" s="15" t="s">
        <v>1674</v>
      </c>
      <c r="L2708" s="15" t="s">
        <v>1675</v>
      </c>
    </row>
    <row r="2709" ht="22.5" spans="1:12">
      <c r="A2709" s="15"/>
      <c r="B2709" s="15"/>
      <c r="C2709" s="16"/>
      <c r="D2709" s="15"/>
      <c r="E2709" s="15" t="s">
        <v>1676</v>
      </c>
      <c r="F2709" s="15" t="s">
        <v>1677</v>
      </c>
      <c r="G2709" s="15" t="s">
        <v>1678</v>
      </c>
      <c r="H2709" s="17" t="s">
        <v>1671</v>
      </c>
      <c r="I2709" s="15" t="s">
        <v>1672</v>
      </c>
      <c r="J2709" s="17" t="s">
        <v>1673</v>
      </c>
      <c r="K2709" s="15" t="s">
        <v>1679</v>
      </c>
      <c r="L2709" s="15" t="s">
        <v>1675</v>
      </c>
    </row>
    <row r="2710" ht="22.5" spans="1:12">
      <c r="A2710" s="15"/>
      <c r="B2710" s="15" t="s">
        <v>1723</v>
      </c>
      <c r="C2710" s="16">
        <v>38.3497</v>
      </c>
      <c r="D2710" s="15"/>
      <c r="E2710" s="15"/>
      <c r="F2710" s="15"/>
      <c r="G2710" s="15"/>
      <c r="H2710" s="17"/>
      <c r="I2710" s="15"/>
      <c r="J2710" s="17"/>
      <c r="K2710" s="15"/>
      <c r="L2710" s="15"/>
    </row>
    <row r="2711" ht="33.75" spans="1:12">
      <c r="A2711" s="15"/>
      <c r="B2711" s="15" t="s">
        <v>1724</v>
      </c>
      <c r="C2711" s="16">
        <v>5.76</v>
      </c>
      <c r="D2711" s="15"/>
      <c r="E2711" s="15"/>
      <c r="F2711" s="15"/>
      <c r="G2711" s="15"/>
      <c r="H2711" s="17"/>
      <c r="I2711" s="15"/>
      <c r="J2711" s="17"/>
      <c r="K2711" s="15"/>
      <c r="L2711" s="15"/>
    </row>
    <row r="2712" ht="22.5" spans="1:12">
      <c r="A2712" s="15" t="s">
        <v>3472</v>
      </c>
      <c r="B2712" s="15" t="s">
        <v>1683</v>
      </c>
      <c r="C2712" s="16">
        <v>101.46623</v>
      </c>
      <c r="D2712" s="15" t="s">
        <v>1667</v>
      </c>
      <c r="E2712" s="15" t="s">
        <v>1668</v>
      </c>
      <c r="F2712" s="15" t="s">
        <v>1669</v>
      </c>
      <c r="G2712" s="15" t="s">
        <v>1670</v>
      </c>
      <c r="H2712" s="17" t="s">
        <v>1671</v>
      </c>
      <c r="I2712" s="15" t="s">
        <v>1672</v>
      </c>
      <c r="J2712" s="17" t="s">
        <v>1673</v>
      </c>
      <c r="K2712" s="15" t="s">
        <v>1674</v>
      </c>
      <c r="L2712" s="15" t="s">
        <v>1675</v>
      </c>
    </row>
    <row r="2713" ht="22.5" spans="1:12">
      <c r="A2713" s="15"/>
      <c r="B2713" s="15"/>
      <c r="C2713" s="16"/>
      <c r="D2713" s="15"/>
      <c r="E2713" s="15" t="s">
        <v>1676</v>
      </c>
      <c r="F2713" s="15" t="s">
        <v>1677</v>
      </c>
      <c r="G2713" s="15" t="s">
        <v>1678</v>
      </c>
      <c r="H2713" s="17" t="s">
        <v>1671</v>
      </c>
      <c r="I2713" s="15" t="s">
        <v>1672</v>
      </c>
      <c r="J2713" s="17" t="s">
        <v>1673</v>
      </c>
      <c r="K2713" s="15" t="s">
        <v>1679</v>
      </c>
      <c r="L2713" s="15" t="s">
        <v>1675</v>
      </c>
    </row>
    <row r="2714" ht="22.5" spans="1:12">
      <c r="A2714" s="15"/>
      <c r="B2714" s="15" t="s">
        <v>1684</v>
      </c>
      <c r="C2714" s="16">
        <v>157.3718</v>
      </c>
      <c r="D2714" s="15" t="s">
        <v>1667</v>
      </c>
      <c r="E2714" s="15" t="s">
        <v>1668</v>
      </c>
      <c r="F2714" s="15" t="s">
        <v>1669</v>
      </c>
      <c r="G2714" s="15" t="s">
        <v>1670</v>
      </c>
      <c r="H2714" s="17" t="s">
        <v>1671</v>
      </c>
      <c r="I2714" s="15" t="s">
        <v>1672</v>
      </c>
      <c r="J2714" s="17" t="s">
        <v>1673</v>
      </c>
      <c r="K2714" s="15" t="s">
        <v>1674</v>
      </c>
      <c r="L2714" s="15" t="s">
        <v>1675</v>
      </c>
    </row>
    <row r="2715" ht="22.5" spans="1:12">
      <c r="A2715" s="15"/>
      <c r="B2715" s="15"/>
      <c r="C2715" s="16"/>
      <c r="D2715" s="15"/>
      <c r="E2715" s="15" t="s">
        <v>1676</v>
      </c>
      <c r="F2715" s="15" t="s">
        <v>1677</v>
      </c>
      <c r="G2715" s="15" t="s">
        <v>1678</v>
      </c>
      <c r="H2715" s="17" t="s">
        <v>1671</v>
      </c>
      <c r="I2715" s="15" t="s">
        <v>1672</v>
      </c>
      <c r="J2715" s="17" t="s">
        <v>1673</v>
      </c>
      <c r="K2715" s="15" t="s">
        <v>1679</v>
      </c>
      <c r="L2715" s="15" t="s">
        <v>1675</v>
      </c>
    </row>
    <row r="2716" spans="1:12">
      <c r="A2716" s="15"/>
      <c r="B2716" s="15" t="s">
        <v>1714</v>
      </c>
      <c r="C2716" s="16">
        <v>18.176</v>
      </c>
      <c r="D2716" s="15" t="s">
        <v>1715</v>
      </c>
      <c r="E2716" s="15" t="s">
        <v>1668</v>
      </c>
      <c r="F2716" s="15" t="s">
        <v>1669</v>
      </c>
      <c r="G2716" s="15" t="s">
        <v>1716</v>
      </c>
      <c r="H2716" s="17" t="s">
        <v>1709</v>
      </c>
      <c r="I2716" s="15" t="s">
        <v>1717</v>
      </c>
      <c r="J2716" s="17" t="s">
        <v>1690</v>
      </c>
      <c r="K2716" s="15" t="s">
        <v>1697</v>
      </c>
      <c r="L2716" s="15" t="s">
        <v>1711</v>
      </c>
    </row>
    <row r="2717" ht="56.25" spans="1:12">
      <c r="A2717" s="15"/>
      <c r="B2717" s="15"/>
      <c r="C2717" s="16"/>
      <c r="D2717" s="15"/>
      <c r="E2717" s="15"/>
      <c r="F2717" s="15" t="s">
        <v>1693</v>
      </c>
      <c r="G2717" s="15" t="s">
        <v>1718</v>
      </c>
      <c r="H2717" s="17" t="s">
        <v>1709</v>
      </c>
      <c r="I2717" s="15" t="s">
        <v>1717</v>
      </c>
      <c r="J2717" s="17" t="s">
        <v>1673</v>
      </c>
      <c r="K2717" s="15" t="s">
        <v>1679</v>
      </c>
      <c r="L2717" s="15" t="s">
        <v>1711</v>
      </c>
    </row>
    <row r="2718" ht="78.75" spans="1:12">
      <c r="A2718" s="15"/>
      <c r="B2718" s="15"/>
      <c r="C2718" s="16"/>
      <c r="D2718" s="15"/>
      <c r="E2718" s="15" t="s">
        <v>1676</v>
      </c>
      <c r="F2718" s="15" t="s">
        <v>1719</v>
      </c>
      <c r="G2718" s="15" t="s">
        <v>1720</v>
      </c>
      <c r="H2718" s="17" t="s">
        <v>1709</v>
      </c>
      <c r="I2718" s="15" t="s">
        <v>1672</v>
      </c>
      <c r="J2718" s="17" t="s">
        <v>1673</v>
      </c>
      <c r="K2718" s="15" t="s">
        <v>1697</v>
      </c>
      <c r="L2718" s="15" t="s">
        <v>1711</v>
      </c>
    </row>
    <row r="2719" spans="1:12">
      <c r="A2719" s="15"/>
      <c r="B2719" s="15"/>
      <c r="C2719" s="16"/>
      <c r="D2719" s="15"/>
      <c r="E2719" s="15"/>
      <c r="F2719" s="15" t="s">
        <v>1677</v>
      </c>
      <c r="G2719" s="15" t="s">
        <v>1721</v>
      </c>
      <c r="H2719" s="17" t="s">
        <v>1671</v>
      </c>
      <c r="I2719" s="15" t="s">
        <v>1672</v>
      </c>
      <c r="J2719" s="17" t="s">
        <v>1673</v>
      </c>
      <c r="K2719" s="15" t="s">
        <v>1697</v>
      </c>
      <c r="L2719" s="15" t="s">
        <v>1675</v>
      </c>
    </row>
    <row r="2720" ht="22.5" spans="1:12">
      <c r="A2720" s="15"/>
      <c r="B2720" s="15" t="s">
        <v>1740</v>
      </c>
      <c r="C2720" s="16">
        <v>51.8256</v>
      </c>
      <c r="D2720" s="15" t="s">
        <v>1667</v>
      </c>
      <c r="E2720" s="15" t="s">
        <v>1668</v>
      </c>
      <c r="F2720" s="15" t="s">
        <v>1669</v>
      </c>
      <c r="G2720" s="15" t="s">
        <v>1670</v>
      </c>
      <c r="H2720" s="17" t="s">
        <v>1671</v>
      </c>
      <c r="I2720" s="15" t="s">
        <v>1672</v>
      </c>
      <c r="J2720" s="17" t="s">
        <v>1673</v>
      </c>
      <c r="K2720" s="15" t="s">
        <v>1674</v>
      </c>
      <c r="L2720" s="15" t="s">
        <v>1675</v>
      </c>
    </row>
    <row r="2721" ht="22.5" spans="1:12">
      <c r="A2721" s="15"/>
      <c r="B2721" s="15"/>
      <c r="C2721" s="16"/>
      <c r="D2721" s="15"/>
      <c r="E2721" s="15" t="s">
        <v>1676</v>
      </c>
      <c r="F2721" s="15" t="s">
        <v>1677</v>
      </c>
      <c r="G2721" s="15" t="s">
        <v>1678</v>
      </c>
      <c r="H2721" s="17" t="s">
        <v>1671</v>
      </c>
      <c r="I2721" s="15" t="s">
        <v>1672</v>
      </c>
      <c r="J2721" s="17" t="s">
        <v>1673</v>
      </c>
      <c r="K2721" s="15" t="s">
        <v>1679</v>
      </c>
      <c r="L2721" s="15" t="s">
        <v>1675</v>
      </c>
    </row>
    <row r="2722" ht="22.5" spans="1:12">
      <c r="A2722" s="15"/>
      <c r="B2722" s="15" t="s">
        <v>1741</v>
      </c>
      <c r="C2722" s="16">
        <v>23.0749</v>
      </c>
      <c r="D2722" s="15"/>
      <c r="E2722" s="15"/>
      <c r="F2722" s="15"/>
      <c r="G2722" s="15"/>
      <c r="H2722" s="17"/>
      <c r="I2722" s="15"/>
      <c r="J2722" s="17"/>
      <c r="K2722" s="15"/>
      <c r="L2722" s="15"/>
    </row>
    <row r="2723" ht="33.75" spans="1:12">
      <c r="A2723" s="15"/>
      <c r="B2723" s="15" t="s">
        <v>1724</v>
      </c>
      <c r="C2723" s="16">
        <v>3.18</v>
      </c>
      <c r="D2723" s="15"/>
      <c r="E2723" s="15"/>
      <c r="F2723" s="15"/>
      <c r="G2723" s="15"/>
      <c r="H2723" s="17"/>
      <c r="I2723" s="15"/>
      <c r="J2723" s="17"/>
      <c r="K2723" s="15"/>
      <c r="L2723" s="15"/>
    </row>
    <row r="2724" ht="22.5" spans="1:12">
      <c r="A2724" s="12" t="s">
        <v>3473</v>
      </c>
      <c r="B2724" s="13"/>
      <c r="C2724" s="14">
        <v>1078.818649</v>
      </c>
      <c r="D2724" s="13"/>
      <c r="E2724" s="13"/>
      <c r="F2724" s="13"/>
      <c r="G2724" s="13"/>
      <c r="H2724" s="13"/>
      <c r="I2724" s="13"/>
      <c r="J2724" s="13"/>
      <c r="K2724" s="13"/>
      <c r="L2724" s="13"/>
    </row>
    <row r="2725" ht="22.5" spans="1:12">
      <c r="A2725" s="15" t="s">
        <v>3474</v>
      </c>
      <c r="B2725" s="15" t="s">
        <v>3194</v>
      </c>
      <c r="C2725" s="16">
        <v>145.529076</v>
      </c>
      <c r="D2725" s="15" t="s">
        <v>1667</v>
      </c>
      <c r="E2725" s="15" t="s">
        <v>1668</v>
      </c>
      <c r="F2725" s="15" t="s">
        <v>1669</v>
      </c>
      <c r="G2725" s="15" t="s">
        <v>1670</v>
      </c>
      <c r="H2725" s="17" t="s">
        <v>1671</v>
      </c>
      <c r="I2725" s="15" t="s">
        <v>1672</v>
      </c>
      <c r="J2725" s="17" t="s">
        <v>1673</v>
      </c>
      <c r="K2725" s="15" t="s">
        <v>1674</v>
      </c>
      <c r="L2725" s="15" t="s">
        <v>1675</v>
      </c>
    </row>
    <row r="2726" ht="22.5" spans="1:12">
      <c r="A2726" s="15"/>
      <c r="B2726" s="15"/>
      <c r="C2726" s="16"/>
      <c r="D2726" s="15"/>
      <c r="E2726" s="15" t="s">
        <v>1676</v>
      </c>
      <c r="F2726" s="15" t="s">
        <v>1677</v>
      </c>
      <c r="G2726" s="15" t="s">
        <v>1678</v>
      </c>
      <c r="H2726" s="17" t="s">
        <v>1671</v>
      </c>
      <c r="I2726" s="15" t="s">
        <v>1672</v>
      </c>
      <c r="J2726" s="17" t="s">
        <v>1673</v>
      </c>
      <c r="K2726" s="15" t="s">
        <v>1679</v>
      </c>
      <c r="L2726" s="15" t="s">
        <v>1675</v>
      </c>
    </row>
    <row r="2727" ht="22.5" spans="1:12">
      <c r="A2727" s="15"/>
      <c r="B2727" s="15" t="s">
        <v>1680</v>
      </c>
      <c r="C2727" s="16">
        <v>6.35</v>
      </c>
      <c r="D2727" s="15"/>
      <c r="E2727" s="15"/>
      <c r="F2727" s="15"/>
      <c r="G2727" s="15"/>
      <c r="H2727" s="17"/>
      <c r="I2727" s="15"/>
      <c r="J2727" s="17"/>
      <c r="K2727" s="15"/>
      <c r="L2727" s="15"/>
    </row>
    <row r="2728" ht="22.5" spans="1:12">
      <c r="A2728" s="15"/>
      <c r="B2728" s="15" t="s">
        <v>1683</v>
      </c>
      <c r="C2728" s="16">
        <v>131.829348</v>
      </c>
      <c r="D2728" s="15" t="s">
        <v>1667</v>
      </c>
      <c r="E2728" s="15" t="s">
        <v>1668</v>
      </c>
      <c r="F2728" s="15" t="s">
        <v>1669</v>
      </c>
      <c r="G2728" s="15" t="s">
        <v>1670</v>
      </c>
      <c r="H2728" s="17" t="s">
        <v>1671</v>
      </c>
      <c r="I2728" s="15" t="s">
        <v>1672</v>
      </c>
      <c r="J2728" s="17" t="s">
        <v>1673</v>
      </c>
      <c r="K2728" s="15" t="s">
        <v>1674</v>
      </c>
      <c r="L2728" s="15" t="s">
        <v>1675</v>
      </c>
    </row>
    <row r="2729" ht="22.5" spans="1:12">
      <c r="A2729" s="15"/>
      <c r="B2729" s="15"/>
      <c r="C2729" s="16"/>
      <c r="D2729" s="15"/>
      <c r="E2729" s="15" t="s">
        <v>1676</v>
      </c>
      <c r="F2729" s="15" t="s">
        <v>1677</v>
      </c>
      <c r="G2729" s="15" t="s">
        <v>1678</v>
      </c>
      <c r="H2729" s="17" t="s">
        <v>1671</v>
      </c>
      <c r="I2729" s="15" t="s">
        <v>1672</v>
      </c>
      <c r="J2729" s="17" t="s">
        <v>1673</v>
      </c>
      <c r="K2729" s="15" t="s">
        <v>1679</v>
      </c>
      <c r="L2729" s="15" t="s">
        <v>1675</v>
      </c>
    </row>
    <row r="2730" ht="22.5" spans="1:12">
      <c r="A2730" s="15"/>
      <c r="B2730" s="15" t="s">
        <v>1684</v>
      </c>
      <c r="C2730" s="16">
        <v>274.5196</v>
      </c>
      <c r="D2730" s="15" t="s">
        <v>1667</v>
      </c>
      <c r="E2730" s="15" t="s">
        <v>1668</v>
      </c>
      <c r="F2730" s="15" t="s">
        <v>1669</v>
      </c>
      <c r="G2730" s="15" t="s">
        <v>1670</v>
      </c>
      <c r="H2730" s="17" t="s">
        <v>1671</v>
      </c>
      <c r="I2730" s="15" t="s">
        <v>1672</v>
      </c>
      <c r="J2730" s="17" t="s">
        <v>1673</v>
      </c>
      <c r="K2730" s="15" t="s">
        <v>1674</v>
      </c>
      <c r="L2730" s="15" t="s">
        <v>1675</v>
      </c>
    </row>
    <row r="2731" ht="22.5" spans="1:12">
      <c r="A2731" s="15"/>
      <c r="B2731" s="15"/>
      <c r="C2731" s="16"/>
      <c r="D2731" s="15"/>
      <c r="E2731" s="15" t="s">
        <v>1676</v>
      </c>
      <c r="F2731" s="15" t="s">
        <v>1677</v>
      </c>
      <c r="G2731" s="15" t="s">
        <v>1678</v>
      </c>
      <c r="H2731" s="17" t="s">
        <v>1671</v>
      </c>
      <c r="I2731" s="15" t="s">
        <v>1672</v>
      </c>
      <c r="J2731" s="17" t="s">
        <v>1673</v>
      </c>
      <c r="K2731" s="15" t="s">
        <v>1679</v>
      </c>
      <c r="L2731" s="15" t="s">
        <v>1675</v>
      </c>
    </row>
    <row r="2732" ht="33.75" spans="1:12">
      <c r="A2732" s="15"/>
      <c r="B2732" s="15" t="s">
        <v>3475</v>
      </c>
      <c r="C2732" s="16">
        <v>2.5</v>
      </c>
      <c r="D2732" s="15"/>
      <c r="E2732" s="15"/>
      <c r="F2732" s="15"/>
      <c r="G2732" s="15"/>
      <c r="H2732" s="17"/>
      <c r="I2732" s="15"/>
      <c r="J2732" s="17"/>
      <c r="K2732" s="15"/>
      <c r="L2732" s="15"/>
    </row>
    <row r="2733" ht="22.5" spans="1:12">
      <c r="A2733" s="15"/>
      <c r="B2733" s="15" t="s">
        <v>3476</v>
      </c>
      <c r="C2733" s="16">
        <v>13</v>
      </c>
      <c r="D2733" s="15" t="s">
        <v>3477</v>
      </c>
      <c r="E2733" s="15" t="s">
        <v>1668</v>
      </c>
      <c r="F2733" s="15" t="s">
        <v>1669</v>
      </c>
      <c r="G2733" s="15" t="s">
        <v>3478</v>
      </c>
      <c r="H2733" s="17" t="s">
        <v>1671</v>
      </c>
      <c r="I2733" s="15" t="s">
        <v>1738</v>
      </c>
      <c r="J2733" s="17" t="s">
        <v>1690</v>
      </c>
      <c r="K2733" s="15" t="s">
        <v>1697</v>
      </c>
      <c r="L2733" s="15" t="s">
        <v>1675</v>
      </c>
    </row>
    <row r="2734" ht="22.5" spans="1:12">
      <c r="A2734" s="15"/>
      <c r="B2734" s="15"/>
      <c r="C2734" s="16"/>
      <c r="D2734" s="15"/>
      <c r="E2734" s="15"/>
      <c r="F2734" s="15" t="s">
        <v>1693</v>
      </c>
      <c r="G2734" s="15" t="s">
        <v>3479</v>
      </c>
      <c r="H2734" s="17" t="s">
        <v>1695</v>
      </c>
      <c r="I2734" s="15" t="s">
        <v>1701</v>
      </c>
      <c r="J2734" s="17"/>
      <c r="K2734" s="15" t="s">
        <v>1691</v>
      </c>
      <c r="L2734" s="15" t="s">
        <v>1675</v>
      </c>
    </row>
    <row r="2735" spans="1:12">
      <c r="A2735" s="15"/>
      <c r="B2735" s="15"/>
      <c r="C2735" s="16"/>
      <c r="D2735" s="15"/>
      <c r="E2735" s="15"/>
      <c r="F2735" s="15" t="s">
        <v>1698</v>
      </c>
      <c r="G2735" s="15" t="s">
        <v>3480</v>
      </c>
      <c r="H2735" s="17" t="s">
        <v>1709</v>
      </c>
      <c r="I2735" s="15" t="s">
        <v>1729</v>
      </c>
      <c r="J2735" s="17" t="s">
        <v>1817</v>
      </c>
      <c r="K2735" s="15" t="s">
        <v>1691</v>
      </c>
      <c r="L2735" s="15" t="s">
        <v>1711</v>
      </c>
    </row>
    <row r="2736" ht="22.5" spans="1:12">
      <c r="A2736" s="15"/>
      <c r="B2736" s="15"/>
      <c r="C2736" s="16"/>
      <c r="D2736" s="15"/>
      <c r="E2736" s="15" t="s">
        <v>1676</v>
      </c>
      <c r="F2736" s="15" t="s">
        <v>1677</v>
      </c>
      <c r="G2736" s="15" t="s">
        <v>3481</v>
      </c>
      <c r="H2736" s="17" t="s">
        <v>1695</v>
      </c>
      <c r="I2736" s="15" t="s">
        <v>1753</v>
      </c>
      <c r="J2736" s="17"/>
      <c r="K2736" s="15" t="s">
        <v>1697</v>
      </c>
      <c r="L2736" s="15"/>
    </row>
    <row r="2737" ht="22.5" spans="1:12">
      <c r="A2737" s="15"/>
      <c r="B2737" s="15"/>
      <c r="C2737" s="16"/>
      <c r="D2737" s="15"/>
      <c r="E2737" s="15" t="s">
        <v>1702</v>
      </c>
      <c r="F2737" s="15" t="s">
        <v>1702</v>
      </c>
      <c r="G2737" s="15" t="s">
        <v>3482</v>
      </c>
      <c r="H2737" s="17" t="s">
        <v>1695</v>
      </c>
      <c r="I2737" s="15" t="s">
        <v>2091</v>
      </c>
      <c r="J2737" s="17"/>
      <c r="K2737" s="15" t="s">
        <v>1717</v>
      </c>
      <c r="L2737" s="15" t="s">
        <v>1675</v>
      </c>
    </row>
    <row r="2738" ht="45" spans="1:12">
      <c r="A2738" s="15"/>
      <c r="B2738" s="15"/>
      <c r="C2738" s="16"/>
      <c r="D2738" s="15"/>
      <c r="E2738" s="15"/>
      <c r="F2738" s="15"/>
      <c r="G2738" s="15" t="s">
        <v>3483</v>
      </c>
      <c r="H2738" s="17" t="s">
        <v>1695</v>
      </c>
      <c r="I2738" s="15" t="s">
        <v>1753</v>
      </c>
      <c r="J2738" s="17"/>
      <c r="K2738" s="15" t="s">
        <v>1717</v>
      </c>
      <c r="L2738" s="15" t="s">
        <v>1675</v>
      </c>
    </row>
    <row r="2739" ht="22.5" spans="1:12">
      <c r="A2739" s="15"/>
      <c r="B2739" s="15"/>
      <c r="C2739" s="16"/>
      <c r="D2739" s="15"/>
      <c r="E2739" s="15" t="s">
        <v>1706</v>
      </c>
      <c r="F2739" s="15" t="s">
        <v>1707</v>
      </c>
      <c r="G2739" s="15" t="s">
        <v>3484</v>
      </c>
      <c r="H2739" s="17" t="s">
        <v>1671</v>
      </c>
      <c r="I2739" s="15" t="s">
        <v>3485</v>
      </c>
      <c r="J2739" s="17" t="s">
        <v>1975</v>
      </c>
      <c r="K2739" s="15" t="s">
        <v>1697</v>
      </c>
      <c r="L2739" s="15" t="s">
        <v>1675</v>
      </c>
    </row>
    <row r="2740" ht="33.75" spans="1:12">
      <c r="A2740" s="15"/>
      <c r="B2740" s="15" t="s">
        <v>3486</v>
      </c>
      <c r="C2740" s="16">
        <v>2.1</v>
      </c>
      <c r="D2740" s="15"/>
      <c r="E2740" s="15"/>
      <c r="F2740" s="15"/>
      <c r="G2740" s="15"/>
      <c r="H2740" s="17"/>
      <c r="I2740" s="15"/>
      <c r="J2740" s="17"/>
      <c r="K2740" s="15"/>
      <c r="L2740" s="15"/>
    </row>
    <row r="2741" spans="1:12">
      <c r="A2741" s="15"/>
      <c r="B2741" s="15" t="s">
        <v>3487</v>
      </c>
      <c r="C2741" s="16">
        <v>4.234945</v>
      </c>
      <c r="D2741" s="15" t="s">
        <v>3488</v>
      </c>
      <c r="E2741" s="15" t="s">
        <v>1668</v>
      </c>
      <c r="F2741" s="15" t="s">
        <v>1669</v>
      </c>
      <c r="G2741" s="15" t="s">
        <v>3489</v>
      </c>
      <c r="H2741" s="17" t="s">
        <v>1671</v>
      </c>
      <c r="I2741" s="15" t="s">
        <v>1923</v>
      </c>
      <c r="J2741" s="17" t="s">
        <v>3490</v>
      </c>
      <c r="K2741" s="15" t="s">
        <v>1697</v>
      </c>
      <c r="L2741" s="15"/>
    </row>
    <row r="2742" ht="33.75" spans="1:12">
      <c r="A2742" s="15"/>
      <c r="B2742" s="15"/>
      <c r="C2742" s="16"/>
      <c r="D2742" s="15"/>
      <c r="E2742" s="15"/>
      <c r="F2742" s="15" t="s">
        <v>1693</v>
      </c>
      <c r="G2742" s="15" t="s">
        <v>3491</v>
      </c>
      <c r="H2742" s="17" t="s">
        <v>1671</v>
      </c>
      <c r="I2742" s="15" t="s">
        <v>1672</v>
      </c>
      <c r="J2742" s="17" t="s">
        <v>1673</v>
      </c>
      <c r="K2742" s="15" t="s">
        <v>1697</v>
      </c>
      <c r="L2742" s="15"/>
    </row>
    <row r="2743" ht="33.75" spans="1:12">
      <c r="A2743" s="15"/>
      <c r="B2743" s="15"/>
      <c r="C2743" s="16"/>
      <c r="D2743" s="15"/>
      <c r="E2743" s="15"/>
      <c r="F2743" s="15" t="s">
        <v>1698</v>
      </c>
      <c r="G2743" s="15" t="s">
        <v>3492</v>
      </c>
      <c r="H2743" s="17" t="s">
        <v>1709</v>
      </c>
      <c r="I2743" s="15" t="s">
        <v>1729</v>
      </c>
      <c r="J2743" s="17" t="s">
        <v>1817</v>
      </c>
      <c r="K2743" s="15" t="s">
        <v>1691</v>
      </c>
      <c r="L2743" s="15"/>
    </row>
    <row r="2744" ht="33.75" spans="1:12">
      <c r="A2744" s="15"/>
      <c r="B2744" s="15"/>
      <c r="C2744" s="16"/>
      <c r="D2744" s="15"/>
      <c r="E2744" s="15" t="s">
        <v>1676</v>
      </c>
      <c r="F2744" s="15" t="s">
        <v>1677</v>
      </c>
      <c r="G2744" s="15" t="s">
        <v>3493</v>
      </c>
      <c r="H2744" s="17" t="s">
        <v>1695</v>
      </c>
      <c r="I2744" s="15" t="s">
        <v>1701</v>
      </c>
      <c r="J2744" s="17"/>
      <c r="K2744" s="15" t="s">
        <v>1691</v>
      </c>
      <c r="L2744" s="15"/>
    </row>
    <row r="2745" ht="33.75" spans="1:12">
      <c r="A2745" s="15"/>
      <c r="B2745" s="15"/>
      <c r="C2745" s="16"/>
      <c r="D2745" s="15"/>
      <c r="E2745" s="15"/>
      <c r="F2745" s="15" t="s">
        <v>1754</v>
      </c>
      <c r="G2745" s="15" t="s">
        <v>3493</v>
      </c>
      <c r="H2745" s="17" t="s">
        <v>1695</v>
      </c>
      <c r="I2745" s="15" t="s">
        <v>1701</v>
      </c>
      <c r="J2745" s="17"/>
      <c r="K2745" s="15" t="s">
        <v>1691</v>
      </c>
      <c r="L2745" s="15"/>
    </row>
    <row r="2746" ht="22.5" spans="1:12">
      <c r="A2746" s="15"/>
      <c r="B2746" s="15"/>
      <c r="C2746" s="16"/>
      <c r="D2746" s="15"/>
      <c r="E2746" s="15" t="s">
        <v>1702</v>
      </c>
      <c r="F2746" s="15" t="s">
        <v>1702</v>
      </c>
      <c r="G2746" s="15" t="s">
        <v>3494</v>
      </c>
      <c r="H2746" s="17" t="s">
        <v>1688</v>
      </c>
      <c r="I2746" s="15" t="s">
        <v>2357</v>
      </c>
      <c r="J2746" s="17" t="s">
        <v>1673</v>
      </c>
      <c r="K2746" s="15" t="s">
        <v>1691</v>
      </c>
      <c r="L2746" s="15"/>
    </row>
    <row r="2747" ht="33.75" spans="1:12">
      <c r="A2747" s="15"/>
      <c r="B2747" s="15"/>
      <c r="C2747" s="16"/>
      <c r="D2747" s="15"/>
      <c r="E2747" s="15" t="s">
        <v>1706</v>
      </c>
      <c r="F2747" s="15" t="s">
        <v>1707</v>
      </c>
      <c r="G2747" s="15" t="s">
        <v>3495</v>
      </c>
      <c r="H2747" s="17" t="s">
        <v>1709</v>
      </c>
      <c r="I2747" s="15" t="s">
        <v>1769</v>
      </c>
      <c r="J2747" s="17" t="s">
        <v>1739</v>
      </c>
      <c r="K2747" s="15" t="s">
        <v>1691</v>
      </c>
      <c r="L2747" s="15"/>
    </row>
    <row r="2748" ht="33.75" spans="1:12">
      <c r="A2748" s="15"/>
      <c r="B2748" s="15" t="s">
        <v>3496</v>
      </c>
      <c r="C2748" s="16">
        <v>1.095316</v>
      </c>
      <c r="D2748" s="15" t="s">
        <v>3497</v>
      </c>
      <c r="E2748" s="15" t="s">
        <v>1668</v>
      </c>
      <c r="F2748" s="15" t="s">
        <v>1669</v>
      </c>
      <c r="G2748" s="15" t="s">
        <v>3498</v>
      </c>
      <c r="H2748" s="17" t="s">
        <v>1671</v>
      </c>
      <c r="I2748" s="15" t="s">
        <v>3499</v>
      </c>
      <c r="J2748" s="17" t="s">
        <v>3490</v>
      </c>
      <c r="K2748" s="15" t="s">
        <v>1691</v>
      </c>
      <c r="L2748" s="15"/>
    </row>
    <row r="2749" spans="1:12">
      <c r="A2749" s="15"/>
      <c r="B2749" s="15"/>
      <c r="C2749" s="16"/>
      <c r="D2749" s="15"/>
      <c r="E2749" s="15"/>
      <c r="F2749" s="15"/>
      <c r="G2749" s="15" t="s">
        <v>3500</v>
      </c>
      <c r="H2749" s="17" t="s">
        <v>1671</v>
      </c>
      <c r="I2749" s="15" t="s">
        <v>1697</v>
      </c>
      <c r="J2749" s="17" t="s">
        <v>3501</v>
      </c>
      <c r="K2749" s="15" t="s">
        <v>1691</v>
      </c>
      <c r="L2749" s="15"/>
    </row>
    <row r="2750" ht="45" spans="1:12">
      <c r="A2750" s="15"/>
      <c r="B2750" s="15"/>
      <c r="C2750" s="16"/>
      <c r="D2750" s="15"/>
      <c r="E2750" s="15"/>
      <c r="F2750" s="15" t="s">
        <v>1693</v>
      </c>
      <c r="G2750" s="15" t="s">
        <v>3502</v>
      </c>
      <c r="H2750" s="17" t="s">
        <v>1671</v>
      </c>
      <c r="I2750" s="15" t="s">
        <v>1672</v>
      </c>
      <c r="J2750" s="17" t="s">
        <v>1673</v>
      </c>
      <c r="K2750" s="15" t="s">
        <v>1691</v>
      </c>
      <c r="L2750" s="15"/>
    </row>
    <row r="2751" ht="33.75" spans="1:12">
      <c r="A2751" s="15"/>
      <c r="B2751" s="15"/>
      <c r="C2751" s="16"/>
      <c r="D2751" s="15"/>
      <c r="E2751" s="15"/>
      <c r="F2751" s="15" t="s">
        <v>1698</v>
      </c>
      <c r="G2751" s="15" t="s">
        <v>3503</v>
      </c>
      <c r="H2751" s="17" t="s">
        <v>1709</v>
      </c>
      <c r="I2751" s="15" t="s">
        <v>1729</v>
      </c>
      <c r="J2751" s="17" t="s">
        <v>1817</v>
      </c>
      <c r="K2751" s="15" t="s">
        <v>1691</v>
      </c>
      <c r="L2751" s="15"/>
    </row>
    <row r="2752" ht="22.5" spans="1:12">
      <c r="A2752" s="15"/>
      <c r="B2752" s="15"/>
      <c r="C2752" s="16"/>
      <c r="D2752" s="15"/>
      <c r="E2752" s="15" t="s">
        <v>1676</v>
      </c>
      <c r="F2752" s="15" t="s">
        <v>1677</v>
      </c>
      <c r="G2752" s="15" t="s">
        <v>3504</v>
      </c>
      <c r="H2752" s="17" t="s">
        <v>1695</v>
      </c>
      <c r="I2752" s="15" t="s">
        <v>1701</v>
      </c>
      <c r="J2752" s="17"/>
      <c r="K2752" s="15" t="s">
        <v>1691</v>
      </c>
      <c r="L2752" s="15"/>
    </row>
    <row r="2753" ht="33.75" spans="1:12">
      <c r="A2753" s="15"/>
      <c r="B2753" s="15"/>
      <c r="C2753" s="16"/>
      <c r="D2753" s="15"/>
      <c r="E2753" s="15"/>
      <c r="F2753" s="15" t="s">
        <v>1754</v>
      </c>
      <c r="G2753" s="15" t="s">
        <v>3505</v>
      </c>
      <c r="H2753" s="17" t="s">
        <v>1695</v>
      </c>
      <c r="I2753" s="15" t="s">
        <v>1701</v>
      </c>
      <c r="J2753" s="17"/>
      <c r="K2753" s="15" t="s">
        <v>1691</v>
      </c>
      <c r="L2753" s="15"/>
    </row>
    <row r="2754" ht="22.5" spans="1:12">
      <c r="A2754" s="15"/>
      <c r="B2754" s="15"/>
      <c r="C2754" s="16"/>
      <c r="D2754" s="15"/>
      <c r="E2754" s="15" t="s">
        <v>1702</v>
      </c>
      <c r="F2754" s="15" t="s">
        <v>1702</v>
      </c>
      <c r="G2754" s="15" t="s">
        <v>3506</v>
      </c>
      <c r="H2754" s="17" t="s">
        <v>1688</v>
      </c>
      <c r="I2754" s="15" t="s">
        <v>2357</v>
      </c>
      <c r="J2754" s="17" t="s">
        <v>1673</v>
      </c>
      <c r="K2754" s="15" t="s">
        <v>1691</v>
      </c>
      <c r="L2754" s="15"/>
    </row>
    <row r="2755" ht="33.75" spans="1:12">
      <c r="A2755" s="15"/>
      <c r="B2755" s="15"/>
      <c r="C2755" s="16"/>
      <c r="D2755" s="15"/>
      <c r="E2755" s="15" t="s">
        <v>1706</v>
      </c>
      <c r="F2755" s="15" t="s">
        <v>1707</v>
      </c>
      <c r="G2755" s="15" t="s">
        <v>3507</v>
      </c>
      <c r="H2755" s="17" t="s">
        <v>1709</v>
      </c>
      <c r="I2755" s="15" t="s">
        <v>1697</v>
      </c>
      <c r="J2755" s="17" t="s">
        <v>1739</v>
      </c>
      <c r="K2755" s="15" t="s">
        <v>1697</v>
      </c>
      <c r="L2755" s="15"/>
    </row>
    <row r="2756" ht="22.5" spans="1:12">
      <c r="A2756" s="15"/>
      <c r="B2756" s="15" t="s">
        <v>3508</v>
      </c>
      <c r="C2756" s="16">
        <v>105</v>
      </c>
      <c r="D2756" s="15" t="s">
        <v>3509</v>
      </c>
      <c r="E2756" s="15" t="s">
        <v>1668</v>
      </c>
      <c r="F2756" s="15" t="s">
        <v>1669</v>
      </c>
      <c r="G2756" s="15" t="s">
        <v>3510</v>
      </c>
      <c r="H2756" s="17" t="s">
        <v>1671</v>
      </c>
      <c r="I2756" s="15" t="s">
        <v>1932</v>
      </c>
      <c r="J2756" s="17" t="s">
        <v>1803</v>
      </c>
      <c r="K2756" s="15" t="s">
        <v>1697</v>
      </c>
      <c r="L2756" s="15"/>
    </row>
    <row r="2757" ht="22.5" spans="1:12">
      <c r="A2757" s="15"/>
      <c r="B2757" s="15"/>
      <c r="C2757" s="16"/>
      <c r="D2757" s="15"/>
      <c r="E2757" s="15"/>
      <c r="F2757" s="15" t="s">
        <v>1693</v>
      </c>
      <c r="G2757" s="15" t="s">
        <v>3459</v>
      </c>
      <c r="H2757" s="17" t="s">
        <v>1695</v>
      </c>
      <c r="I2757" s="15" t="s">
        <v>1696</v>
      </c>
      <c r="J2757" s="17"/>
      <c r="K2757" s="15" t="s">
        <v>1691</v>
      </c>
      <c r="L2757" s="15"/>
    </row>
    <row r="2758" ht="22.5" spans="1:12">
      <c r="A2758" s="15"/>
      <c r="B2758" s="15"/>
      <c r="C2758" s="16"/>
      <c r="D2758" s="15"/>
      <c r="E2758" s="15"/>
      <c r="F2758" s="15" t="s">
        <v>1698</v>
      </c>
      <c r="G2758" s="15" t="s">
        <v>3460</v>
      </c>
      <c r="H2758" s="17" t="s">
        <v>1709</v>
      </c>
      <c r="I2758" s="15" t="s">
        <v>1729</v>
      </c>
      <c r="J2758" s="17" t="s">
        <v>1817</v>
      </c>
      <c r="K2758" s="15" t="s">
        <v>1691</v>
      </c>
      <c r="L2758" s="15"/>
    </row>
    <row r="2759" ht="22.5" spans="1:12">
      <c r="A2759" s="15"/>
      <c r="B2759" s="15"/>
      <c r="C2759" s="16"/>
      <c r="D2759" s="15"/>
      <c r="E2759" s="15" t="s">
        <v>1676</v>
      </c>
      <c r="F2759" s="15" t="s">
        <v>1677</v>
      </c>
      <c r="G2759" s="15" t="s">
        <v>3461</v>
      </c>
      <c r="H2759" s="17" t="s">
        <v>1695</v>
      </c>
      <c r="I2759" s="15" t="s">
        <v>2001</v>
      </c>
      <c r="J2759" s="17"/>
      <c r="K2759" s="15" t="s">
        <v>1697</v>
      </c>
      <c r="L2759" s="15"/>
    </row>
    <row r="2760" ht="22.5" spans="1:12">
      <c r="A2760" s="15"/>
      <c r="B2760" s="15"/>
      <c r="C2760" s="16"/>
      <c r="D2760" s="15"/>
      <c r="E2760" s="15" t="s">
        <v>1702</v>
      </c>
      <c r="F2760" s="15" t="s">
        <v>1703</v>
      </c>
      <c r="G2760" s="15" t="s">
        <v>2711</v>
      </c>
      <c r="H2760" s="17" t="s">
        <v>1688</v>
      </c>
      <c r="I2760" s="15" t="s">
        <v>2357</v>
      </c>
      <c r="J2760" s="17" t="s">
        <v>1673</v>
      </c>
      <c r="K2760" s="15" t="s">
        <v>1691</v>
      </c>
      <c r="L2760" s="15"/>
    </row>
    <row r="2761" ht="33.75" spans="1:12">
      <c r="A2761" s="15"/>
      <c r="B2761" s="15"/>
      <c r="C2761" s="16"/>
      <c r="D2761" s="15"/>
      <c r="E2761" s="15" t="s">
        <v>1706</v>
      </c>
      <c r="F2761" s="15" t="s">
        <v>1707</v>
      </c>
      <c r="G2761" s="15" t="s">
        <v>3462</v>
      </c>
      <c r="H2761" s="17" t="s">
        <v>1709</v>
      </c>
      <c r="I2761" s="15" t="s">
        <v>3511</v>
      </c>
      <c r="J2761" s="17" t="s">
        <v>1975</v>
      </c>
      <c r="K2761" s="15" t="s">
        <v>1697</v>
      </c>
      <c r="L2761" s="15"/>
    </row>
    <row r="2762" spans="1:12">
      <c r="A2762" s="15"/>
      <c r="B2762" s="15" t="s">
        <v>3512</v>
      </c>
      <c r="C2762" s="16">
        <v>8</v>
      </c>
      <c r="D2762" s="15" t="s">
        <v>3513</v>
      </c>
      <c r="E2762" s="15" t="s">
        <v>1668</v>
      </c>
      <c r="F2762" s="15" t="s">
        <v>1669</v>
      </c>
      <c r="G2762" s="15" t="s">
        <v>1747</v>
      </c>
      <c r="H2762" s="17" t="s">
        <v>1688</v>
      </c>
      <c r="I2762" s="15" t="s">
        <v>1902</v>
      </c>
      <c r="J2762" s="17" t="s">
        <v>1690</v>
      </c>
      <c r="K2762" s="15" t="s">
        <v>1691</v>
      </c>
      <c r="L2762" s="15"/>
    </row>
    <row r="2763" ht="33.75" spans="1:12">
      <c r="A2763" s="15"/>
      <c r="B2763" s="15"/>
      <c r="C2763" s="16"/>
      <c r="D2763" s="15"/>
      <c r="E2763" s="15"/>
      <c r="F2763" s="15" t="s">
        <v>1693</v>
      </c>
      <c r="G2763" s="15" t="s">
        <v>3514</v>
      </c>
      <c r="H2763" s="17" t="s">
        <v>1688</v>
      </c>
      <c r="I2763" s="15" t="s">
        <v>1769</v>
      </c>
      <c r="J2763" s="17" t="s">
        <v>1673</v>
      </c>
      <c r="K2763" s="15" t="s">
        <v>1691</v>
      </c>
      <c r="L2763" s="15" t="s">
        <v>1675</v>
      </c>
    </row>
    <row r="2764" ht="45" spans="1:12">
      <c r="A2764" s="15"/>
      <c r="B2764" s="15"/>
      <c r="C2764" s="16"/>
      <c r="D2764" s="15"/>
      <c r="E2764" s="15"/>
      <c r="F2764" s="15" t="s">
        <v>1698</v>
      </c>
      <c r="G2764" s="15" t="s">
        <v>3515</v>
      </c>
      <c r="H2764" s="17" t="s">
        <v>1695</v>
      </c>
      <c r="I2764" s="15" t="s">
        <v>1701</v>
      </c>
      <c r="J2764" s="17"/>
      <c r="K2764" s="15" t="s">
        <v>1697</v>
      </c>
      <c r="L2764" s="15" t="s">
        <v>1675</v>
      </c>
    </row>
    <row r="2765" ht="33.75" spans="1:12">
      <c r="A2765" s="15"/>
      <c r="B2765" s="15"/>
      <c r="C2765" s="16"/>
      <c r="D2765" s="15"/>
      <c r="E2765" s="15" t="s">
        <v>1676</v>
      </c>
      <c r="F2765" s="15" t="s">
        <v>1677</v>
      </c>
      <c r="G2765" s="15" t="s">
        <v>3516</v>
      </c>
      <c r="H2765" s="17" t="s">
        <v>1695</v>
      </c>
      <c r="I2765" s="15" t="s">
        <v>2114</v>
      </c>
      <c r="J2765" s="17"/>
      <c r="K2765" s="15" t="s">
        <v>1691</v>
      </c>
      <c r="L2765" s="15" t="s">
        <v>1675</v>
      </c>
    </row>
    <row r="2766" ht="56.25" spans="1:12">
      <c r="A2766" s="15"/>
      <c r="B2766" s="15"/>
      <c r="C2766" s="16"/>
      <c r="D2766" s="15"/>
      <c r="E2766" s="15"/>
      <c r="F2766" s="15" t="s">
        <v>1734</v>
      </c>
      <c r="G2766" s="15" t="s">
        <v>3517</v>
      </c>
      <c r="H2766" s="17" t="s">
        <v>1695</v>
      </c>
      <c r="I2766" s="15" t="s">
        <v>1701</v>
      </c>
      <c r="J2766" s="17"/>
      <c r="K2766" s="15" t="s">
        <v>1691</v>
      </c>
      <c r="L2766" s="15" t="s">
        <v>1675</v>
      </c>
    </row>
    <row r="2767" ht="22.5" spans="1:12">
      <c r="A2767" s="15"/>
      <c r="B2767" s="15"/>
      <c r="C2767" s="16"/>
      <c r="D2767" s="15"/>
      <c r="E2767" s="15" t="s">
        <v>1702</v>
      </c>
      <c r="F2767" s="15" t="s">
        <v>1702</v>
      </c>
      <c r="G2767" s="15" t="s">
        <v>3518</v>
      </c>
      <c r="H2767" s="17" t="s">
        <v>1688</v>
      </c>
      <c r="I2767" s="15" t="s">
        <v>1769</v>
      </c>
      <c r="J2767" s="17" t="s">
        <v>1673</v>
      </c>
      <c r="K2767" s="15" t="s">
        <v>1691</v>
      </c>
      <c r="L2767" s="15" t="s">
        <v>1675</v>
      </c>
    </row>
    <row r="2768" ht="22.5" spans="1:12">
      <c r="A2768" s="15"/>
      <c r="B2768" s="15"/>
      <c r="C2768" s="16"/>
      <c r="D2768" s="15"/>
      <c r="E2768" s="15" t="s">
        <v>1706</v>
      </c>
      <c r="F2768" s="15" t="s">
        <v>1707</v>
      </c>
      <c r="G2768" s="15" t="s">
        <v>3519</v>
      </c>
      <c r="H2768" s="17" t="s">
        <v>1671</v>
      </c>
      <c r="I2768" s="15" t="s">
        <v>1902</v>
      </c>
      <c r="J2768" s="17" t="s">
        <v>1710</v>
      </c>
      <c r="K2768" s="15" t="s">
        <v>1691</v>
      </c>
      <c r="L2768" s="15" t="s">
        <v>1675</v>
      </c>
    </row>
    <row r="2769" spans="1:12">
      <c r="A2769" s="15"/>
      <c r="B2769" s="15"/>
      <c r="C2769" s="16"/>
      <c r="D2769" s="15"/>
      <c r="E2769" s="15"/>
      <c r="F2769" s="15"/>
      <c r="G2769" s="15" t="s">
        <v>3520</v>
      </c>
      <c r="H2769" s="17" t="s">
        <v>1695</v>
      </c>
      <c r="I2769" s="15" t="s">
        <v>1696</v>
      </c>
      <c r="J2769" s="17"/>
      <c r="K2769" s="15" t="s">
        <v>1691</v>
      </c>
      <c r="L2769" s="15" t="s">
        <v>1675</v>
      </c>
    </row>
    <row r="2770" ht="33.75" spans="1:12">
      <c r="A2770" s="15"/>
      <c r="B2770" s="15" t="s">
        <v>3521</v>
      </c>
      <c r="C2770" s="16">
        <v>9.356</v>
      </c>
      <c r="D2770" s="15"/>
      <c r="E2770" s="15"/>
      <c r="F2770" s="15"/>
      <c r="G2770" s="15"/>
      <c r="H2770" s="17"/>
      <c r="I2770" s="15"/>
      <c r="J2770" s="17"/>
      <c r="K2770" s="15"/>
      <c r="L2770" s="15"/>
    </row>
    <row r="2771" spans="1:12">
      <c r="A2771" s="15"/>
      <c r="B2771" s="15" t="s">
        <v>1714</v>
      </c>
      <c r="C2771" s="16">
        <v>28.4</v>
      </c>
      <c r="D2771" s="15" t="s">
        <v>1715</v>
      </c>
      <c r="E2771" s="15" t="s">
        <v>1668</v>
      </c>
      <c r="F2771" s="15" t="s">
        <v>1669</v>
      </c>
      <c r="G2771" s="15" t="s">
        <v>1716</v>
      </c>
      <c r="H2771" s="17" t="s">
        <v>1709</v>
      </c>
      <c r="I2771" s="15" t="s">
        <v>1717</v>
      </c>
      <c r="J2771" s="17" t="s">
        <v>1690</v>
      </c>
      <c r="K2771" s="15" t="s">
        <v>1697</v>
      </c>
      <c r="L2771" s="15" t="s">
        <v>1711</v>
      </c>
    </row>
    <row r="2772" ht="56.25" spans="1:12">
      <c r="A2772" s="15"/>
      <c r="B2772" s="15"/>
      <c r="C2772" s="16"/>
      <c r="D2772" s="15"/>
      <c r="E2772" s="15"/>
      <c r="F2772" s="15" t="s">
        <v>1693</v>
      </c>
      <c r="G2772" s="15" t="s">
        <v>1718</v>
      </c>
      <c r="H2772" s="17" t="s">
        <v>1709</v>
      </c>
      <c r="I2772" s="15" t="s">
        <v>1717</v>
      </c>
      <c r="J2772" s="17" t="s">
        <v>1673</v>
      </c>
      <c r="K2772" s="15" t="s">
        <v>1679</v>
      </c>
      <c r="L2772" s="15" t="s">
        <v>1711</v>
      </c>
    </row>
    <row r="2773" ht="78.75" spans="1:12">
      <c r="A2773" s="15"/>
      <c r="B2773" s="15"/>
      <c r="C2773" s="16"/>
      <c r="D2773" s="15"/>
      <c r="E2773" s="15" t="s">
        <v>1676</v>
      </c>
      <c r="F2773" s="15" t="s">
        <v>1719</v>
      </c>
      <c r="G2773" s="15" t="s">
        <v>1720</v>
      </c>
      <c r="H2773" s="17" t="s">
        <v>1709</v>
      </c>
      <c r="I2773" s="15" t="s">
        <v>1672</v>
      </c>
      <c r="J2773" s="17" t="s">
        <v>1673</v>
      </c>
      <c r="K2773" s="15" t="s">
        <v>1697</v>
      </c>
      <c r="L2773" s="15" t="s">
        <v>1711</v>
      </c>
    </row>
    <row r="2774" spans="1:12">
      <c r="A2774" s="15"/>
      <c r="B2774" s="15"/>
      <c r="C2774" s="16"/>
      <c r="D2774" s="15"/>
      <c r="E2774" s="15"/>
      <c r="F2774" s="15" t="s">
        <v>1677</v>
      </c>
      <c r="G2774" s="15" t="s">
        <v>1721</v>
      </c>
      <c r="H2774" s="17" t="s">
        <v>1671</v>
      </c>
      <c r="I2774" s="15" t="s">
        <v>1672</v>
      </c>
      <c r="J2774" s="17" t="s">
        <v>1673</v>
      </c>
      <c r="K2774" s="15" t="s">
        <v>1697</v>
      </c>
      <c r="L2774" s="15" t="s">
        <v>1675</v>
      </c>
    </row>
    <row r="2775" ht="22.5" spans="1:12">
      <c r="A2775" s="15"/>
      <c r="B2775" s="15" t="s">
        <v>2778</v>
      </c>
      <c r="C2775" s="16">
        <v>19.2252</v>
      </c>
      <c r="D2775" s="15" t="s">
        <v>1667</v>
      </c>
      <c r="E2775" s="15" t="s">
        <v>1668</v>
      </c>
      <c r="F2775" s="15" t="s">
        <v>1669</v>
      </c>
      <c r="G2775" s="15" t="s">
        <v>1670</v>
      </c>
      <c r="H2775" s="17" t="s">
        <v>1671</v>
      </c>
      <c r="I2775" s="15" t="s">
        <v>1672</v>
      </c>
      <c r="J2775" s="17" t="s">
        <v>1673</v>
      </c>
      <c r="K2775" s="15" t="s">
        <v>1674</v>
      </c>
      <c r="L2775" s="15" t="s">
        <v>1675</v>
      </c>
    </row>
    <row r="2776" ht="22.5" spans="1:12">
      <c r="A2776" s="15"/>
      <c r="B2776" s="15"/>
      <c r="C2776" s="16"/>
      <c r="D2776" s="15"/>
      <c r="E2776" s="15" t="s">
        <v>1676</v>
      </c>
      <c r="F2776" s="15" t="s">
        <v>1677</v>
      </c>
      <c r="G2776" s="15" t="s">
        <v>1678</v>
      </c>
      <c r="H2776" s="17" t="s">
        <v>1671</v>
      </c>
      <c r="I2776" s="15" t="s">
        <v>1672</v>
      </c>
      <c r="J2776" s="17" t="s">
        <v>1673</v>
      </c>
      <c r="K2776" s="15" t="s">
        <v>1679</v>
      </c>
      <c r="L2776" s="15" t="s">
        <v>1675</v>
      </c>
    </row>
    <row r="2777" ht="22.5" spans="1:12">
      <c r="A2777" s="15"/>
      <c r="B2777" s="15" t="s">
        <v>1723</v>
      </c>
      <c r="C2777" s="16">
        <v>26.2163</v>
      </c>
      <c r="D2777" s="15"/>
      <c r="E2777" s="15"/>
      <c r="F2777" s="15"/>
      <c r="G2777" s="15"/>
      <c r="H2777" s="17"/>
      <c r="I2777" s="15"/>
      <c r="J2777" s="17"/>
      <c r="K2777" s="15"/>
      <c r="L2777" s="15"/>
    </row>
    <row r="2778" ht="33.75" spans="1:12">
      <c r="A2778" s="15"/>
      <c r="B2778" s="15" t="s">
        <v>3522</v>
      </c>
      <c r="C2778" s="16">
        <v>36.407278</v>
      </c>
      <c r="D2778" s="15"/>
      <c r="E2778" s="15"/>
      <c r="F2778" s="15"/>
      <c r="G2778" s="15"/>
      <c r="H2778" s="17"/>
      <c r="I2778" s="15"/>
      <c r="J2778" s="17"/>
      <c r="K2778" s="15"/>
      <c r="L2778" s="15"/>
    </row>
    <row r="2779" ht="22.5" spans="1:12">
      <c r="A2779" s="15"/>
      <c r="B2779" s="15" t="s">
        <v>3523</v>
      </c>
      <c r="C2779" s="16">
        <v>0.24</v>
      </c>
      <c r="D2779" s="15"/>
      <c r="E2779" s="15"/>
      <c r="F2779" s="15"/>
      <c r="G2779" s="15"/>
      <c r="H2779" s="17"/>
      <c r="I2779" s="15"/>
      <c r="J2779" s="17"/>
      <c r="K2779" s="15"/>
      <c r="L2779" s="15"/>
    </row>
    <row r="2780" ht="33.75" spans="1:12">
      <c r="A2780" s="15"/>
      <c r="B2780" s="15" t="s">
        <v>1724</v>
      </c>
      <c r="C2780" s="16">
        <v>3.6</v>
      </c>
      <c r="D2780" s="15"/>
      <c r="E2780" s="15"/>
      <c r="F2780" s="15"/>
      <c r="G2780" s="15"/>
      <c r="H2780" s="17"/>
      <c r="I2780" s="15"/>
      <c r="J2780" s="17"/>
      <c r="K2780" s="15"/>
      <c r="L2780" s="15"/>
    </row>
    <row r="2781" ht="22.5" spans="1:12">
      <c r="A2781" s="15" t="s">
        <v>3524</v>
      </c>
      <c r="B2781" s="15" t="s">
        <v>1683</v>
      </c>
      <c r="C2781" s="16">
        <v>74.919486</v>
      </c>
      <c r="D2781" s="15" t="s">
        <v>1667</v>
      </c>
      <c r="E2781" s="15" t="s">
        <v>1668</v>
      </c>
      <c r="F2781" s="15" t="s">
        <v>1669</v>
      </c>
      <c r="G2781" s="15" t="s">
        <v>1670</v>
      </c>
      <c r="H2781" s="17" t="s">
        <v>1671</v>
      </c>
      <c r="I2781" s="15" t="s">
        <v>1672</v>
      </c>
      <c r="J2781" s="17" t="s">
        <v>1673</v>
      </c>
      <c r="K2781" s="15" t="s">
        <v>1674</v>
      </c>
      <c r="L2781" s="15" t="s">
        <v>1675</v>
      </c>
    </row>
    <row r="2782" ht="22.5" spans="1:12">
      <c r="A2782" s="15"/>
      <c r="B2782" s="15"/>
      <c r="C2782" s="16"/>
      <c r="D2782" s="15"/>
      <c r="E2782" s="15" t="s">
        <v>1676</v>
      </c>
      <c r="F2782" s="15" t="s">
        <v>1677</v>
      </c>
      <c r="G2782" s="15" t="s">
        <v>1678</v>
      </c>
      <c r="H2782" s="17" t="s">
        <v>1671</v>
      </c>
      <c r="I2782" s="15" t="s">
        <v>1672</v>
      </c>
      <c r="J2782" s="17" t="s">
        <v>1673</v>
      </c>
      <c r="K2782" s="15" t="s">
        <v>1679</v>
      </c>
      <c r="L2782" s="15" t="s">
        <v>1675</v>
      </c>
    </row>
    <row r="2783" ht="22.5" spans="1:12">
      <c r="A2783" s="15"/>
      <c r="B2783" s="15" t="s">
        <v>1684</v>
      </c>
      <c r="C2783" s="16">
        <v>114.3855</v>
      </c>
      <c r="D2783" s="15" t="s">
        <v>1667</v>
      </c>
      <c r="E2783" s="15" t="s">
        <v>1668</v>
      </c>
      <c r="F2783" s="15" t="s">
        <v>1669</v>
      </c>
      <c r="G2783" s="15" t="s">
        <v>1670</v>
      </c>
      <c r="H2783" s="17" t="s">
        <v>1671</v>
      </c>
      <c r="I2783" s="15" t="s">
        <v>1672</v>
      </c>
      <c r="J2783" s="17" t="s">
        <v>1673</v>
      </c>
      <c r="K2783" s="15" t="s">
        <v>1674</v>
      </c>
      <c r="L2783" s="15" t="s">
        <v>1675</v>
      </c>
    </row>
    <row r="2784" ht="22.5" spans="1:12">
      <c r="A2784" s="15"/>
      <c r="B2784" s="15"/>
      <c r="C2784" s="16"/>
      <c r="D2784" s="15"/>
      <c r="E2784" s="15" t="s">
        <v>1676</v>
      </c>
      <c r="F2784" s="15" t="s">
        <v>1677</v>
      </c>
      <c r="G2784" s="15" t="s">
        <v>1678</v>
      </c>
      <c r="H2784" s="17" t="s">
        <v>1671</v>
      </c>
      <c r="I2784" s="15" t="s">
        <v>1672</v>
      </c>
      <c r="J2784" s="17" t="s">
        <v>1673</v>
      </c>
      <c r="K2784" s="15" t="s">
        <v>1679</v>
      </c>
      <c r="L2784" s="15" t="s">
        <v>1675</v>
      </c>
    </row>
    <row r="2785" spans="1:12">
      <c r="A2785" s="15"/>
      <c r="B2785" s="15" t="s">
        <v>1714</v>
      </c>
      <c r="C2785" s="16">
        <v>14.768</v>
      </c>
      <c r="D2785" s="15" t="s">
        <v>1715</v>
      </c>
      <c r="E2785" s="15" t="s">
        <v>1668</v>
      </c>
      <c r="F2785" s="15" t="s">
        <v>1669</v>
      </c>
      <c r="G2785" s="15" t="s">
        <v>1716</v>
      </c>
      <c r="H2785" s="17" t="s">
        <v>1709</v>
      </c>
      <c r="I2785" s="15" t="s">
        <v>1717</v>
      </c>
      <c r="J2785" s="17" t="s">
        <v>1690</v>
      </c>
      <c r="K2785" s="15" t="s">
        <v>1697</v>
      </c>
      <c r="L2785" s="15" t="s">
        <v>1711</v>
      </c>
    </row>
    <row r="2786" ht="56.25" spans="1:12">
      <c r="A2786" s="15"/>
      <c r="B2786" s="15"/>
      <c r="C2786" s="16"/>
      <c r="D2786" s="15"/>
      <c r="E2786" s="15"/>
      <c r="F2786" s="15" t="s">
        <v>1693</v>
      </c>
      <c r="G2786" s="15" t="s">
        <v>1718</v>
      </c>
      <c r="H2786" s="17" t="s">
        <v>1709</v>
      </c>
      <c r="I2786" s="15" t="s">
        <v>1717</v>
      </c>
      <c r="J2786" s="17" t="s">
        <v>1673</v>
      </c>
      <c r="K2786" s="15" t="s">
        <v>1679</v>
      </c>
      <c r="L2786" s="15" t="s">
        <v>1711</v>
      </c>
    </row>
    <row r="2787" ht="78.75" spans="1:12">
      <c r="A2787" s="15"/>
      <c r="B2787" s="15"/>
      <c r="C2787" s="16"/>
      <c r="D2787" s="15"/>
      <c r="E2787" s="15" t="s">
        <v>1676</v>
      </c>
      <c r="F2787" s="15" t="s">
        <v>1719</v>
      </c>
      <c r="G2787" s="15" t="s">
        <v>1720</v>
      </c>
      <c r="H2787" s="17" t="s">
        <v>1709</v>
      </c>
      <c r="I2787" s="15" t="s">
        <v>1672</v>
      </c>
      <c r="J2787" s="17" t="s">
        <v>1673</v>
      </c>
      <c r="K2787" s="15" t="s">
        <v>1697</v>
      </c>
      <c r="L2787" s="15" t="s">
        <v>1711</v>
      </c>
    </row>
    <row r="2788" spans="1:12">
      <c r="A2788" s="15"/>
      <c r="B2788" s="15"/>
      <c r="C2788" s="16"/>
      <c r="D2788" s="15"/>
      <c r="E2788" s="15"/>
      <c r="F2788" s="15" t="s">
        <v>1677</v>
      </c>
      <c r="G2788" s="15" t="s">
        <v>1721</v>
      </c>
      <c r="H2788" s="17" t="s">
        <v>1671</v>
      </c>
      <c r="I2788" s="15" t="s">
        <v>1672</v>
      </c>
      <c r="J2788" s="17" t="s">
        <v>1673</v>
      </c>
      <c r="K2788" s="15" t="s">
        <v>1697</v>
      </c>
      <c r="L2788" s="15" t="s">
        <v>1675</v>
      </c>
    </row>
    <row r="2789" ht="22.5" spans="1:12">
      <c r="A2789" s="15"/>
      <c r="B2789" s="15" t="s">
        <v>1740</v>
      </c>
      <c r="C2789" s="16">
        <v>40.4976</v>
      </c>
      <c r="D2789" s="15" t="s">
        <v>1667</v>
      </c>
      <c r="E2789" s="15" t="s">
        <v>1668</v>
      </c>
      <c r="F2789" s="15" t="s">
        <v>1669</v>
      </c>
      <c r="G2789" s="15" t="s">
        <v>1670</v>
      </c>
      <c r="H2789" s="17" t="s">
        <v>1671</v>
      </c>
      <c r="I2789" s="15" t="s">
        <v>1672</v>
      </c>
      <c r="J2789" s="17" t="s">
        <v>1673</v>
      </c>
      <c r="K2789" s="15" t="s">
        <v>1674</v>
      </c>
      <c r="L2789" s="15" t="s">
        <v>1675</v>
      </c>
    </row>
    <row r="2790" ht="22.5" spans="1:12">
      <c r="A2790" s="15"/>
      <c r="B2790" s="15"/>
      <c r="C2790" s="16"/>
      <c r="D2790" s="15"/>
      <c r="E2790" s="15" t="s">
        <v>1676</v>
      </c>
      <c r="F2790" s="15" t="s">
        <v>1677</v>
      </c>
      <c r="G2790" s="15" t="s">
        <v>1678</v>
      </c>
      <c r="H2790" s="17" t="s">
        <v>1671</v>
      </c>
      <c r="I2790" s="15" t="s">
        <v>1672</v>
      </c>
      <c r="J2790" s="17" t="s">
        <v>1673</v>
      </c>
      <c r="K2790" s="15" t="s">
        <v>1679</v>
      </c>
      <c r="L2790" s="15" t="s">
        <v>1675</v>
      </c>
    </row>
    <row r="2791" ht="22.5" spans="1:12">
      <c r="A2791" s="15"/>
      <c r="B2791" s="15" t="s">
        <v>1741</v>
      </c>
      <c r="C2791" s="16">
        <v>14.925</v>
      </c>
      <c r="D2791" s="15"/>
      <c r="E2791" s="15"/>
      <c r="F2791" s="15"/>
      <c r="G2791" s="15"/>
      <c r="H2791" s="17"/>
      <c r="I2791" s="15"/>
      <c r="J2791" s="17"/>
      <c r="K2791" s="15"/>
      <c r="L2791" s="15"/>
    </row>
    <row r="2792" ht="33.75" spans="1:12">
      <c r="A2792" s="15"/>
      <c r="B2792" s="15" t="s">
        <v>1724</v>
      </c>
      <c r="C2792" s="16">
        <v>1.72</v>
      </c>
      <c r="D2792" s="15"/>
      <c r="E2792" s="15"/>
      <c r="F2792" s="15"/>
      <c r="G2792" s="15"/>
      <c r="H2792" s="17"/>
      <c r="I2792" s="15"/>
      <c r="J2792" s="17"/>
      <c r="K2792" s="15"/>
      <c r="L2792" s="15"/>
    </row>
    <row r="2793" ht="22.5" spans="1:12">
      <c r="A2793" s="12" t="s">
        <v>3525</v>
      </c>
      <c r="B2793" s="13"/>
      <c r="C2793" s="14">
        <v>1068.537114</v>
      </c>
      <c r="D2793" s="13"/>
      <c r="E2793" s="13"/>
      <c r="F2793" s="13"/>
      <c r="G2793" s="13"/>
      <c r="H2793" s="13"/>
      <c r="I2793" s="13"/>
      <c r="J2793" s="13"/>
      <c r="K2793" s="13"/>
      <c r="L2793" s="13"/>
    </row>
    <row r="2794" ht="22.5" spans="1:12">
      <c r="A2794" s="15" t="s">
        <v>3526</v>
      </c>
      <c r="B2794" s="15" t="s">
        <v>1666</v>
      </c>
      <c r="C2794" s="16">
        <v>1.723403</v>
      </c>
      <c r="D2794" s="15" t="s">
        <v>1667</v>
      </c>
      <c r="E2794" s="15" t="s">
        <v>1668</v>
      </c>
      <c r="F2794" s="15" t="s">
        <v>1669</v>
      </c>
      <c r="G2794" s="15" t="s">
        <v>1670</v>
      </c>
      <c r="H2794" s="17" t="s">
        <v>1671</v>
      </c>
      <c r="I2794" s="15" t="s">
        <v>1672</v>
      </c>
      <c r="J2794" s="17" t="s">
        <v>1673</v>
      </c>
      <c r="K2794" s="15" t="s">
        <v>1674</v>
      </c>
      <c r="L2794" s="15" t="s">
        <v>1675</v>
      </c>
    </row>
    <row r="2795" ht="22.5" spans="1:12">
      <c r="A2795" s="15"/>
      <c r="B2795" s="15"/>
      <c r="C2795" s="16"/>
      <c r="D2795" s="15"/>
      <c r="E2795" s="15" t="s">
        <v>1676</v>
      </c>
      <c r="F2795" s="15" t="s">
        <v>1677</v>
      </c>
      <c r="G2795" s="15" t="s">
        <v>1678</v>
      </c>
      <c r="H2795" s="17" t="s">
        <v>1671</v>
      </c>
      <c r="I2795" s="15" t="s">
        <v>1672</v>
      </c>
      <c r="J2795" s="17" t="s">
        <v>1673</v>
      </c>
      <c r="K2795" s="15" t="s">
        <v>1679</v>
      </c>
      <c r="L2795" s="15" t="s">
        <v>1675</v>
      </c>
    </row>
    <row r="2796" ht="22.5" spans="1:12">
      <c r="A2796" s="15"/>
      <c r="B2796" s="15" t="s">
        <v>3194</v>
      </c>
      <c r="C2796" s="16">
        <v>127.36098</v>
      </c>
      <c r="D2796" s="15" t="s">
        <v>1667</v>
      </c>
      <c r="E2796" s="15" t="s">
        <v>1668</v>
      </c>
      <c r="F2796" s="15" t="s">
        <v>1669</v>
      </c>
      <c r="G2796" s="15" t="s">
        <v>1670</v>
      </c>
      <c r="H2796" s="17" t="s">
        <v>1671</v>
      </c>
      <c r="I2796" s="15" t="s">
        <v>1672</v>
      </c>
      <c r="J2796" s="17" t="s">
        <v>1673</v>
      </c>
      <c r="K2796" s="15" t="s">
        <v>1674</v>
      </c>
      <c r="L2796" s="15" t="s">
        <v>1675</v>
      </c>
    </row>
    <row r="2797" ht="22.5" spans="1:12">
      <c r="A2797" s="15"/>
      <c r="B2797" s="15"/>
      <c r="C2797" s="16"/>
      <c r="D2797" s="15"/>
      <c r="E2797" s="15" t="s">
        <v>1676</v>
      </c>
      <c r="F2797" s="15" t="s">
        <v>1677</v>
      </c>
      <c r="G2797" s="15" t="s">
        <v>1678</v>
      </c>
      <c r="H2797" s="17" t="s">
        <v>1671</v>
      </c>
      <c r="I2797" s="15" t="s">
        <v>1672</v>
      </c>
      <c r="J2797" s="17" t="s">
        <v>1673</v>
      </c>
      <c r="K2797" s="15" t="s">
        <v>1679</v>
      </c>
      <c r="L2797" s="15" t="s">
        <v>1675</v>
      </c>
    </row>
    <row r="2798" ht="22.5" spans="1:12">
      <c r="A2798" s="15"/>
      <c r="B2798" s="15" t="s">
        <v>1680</v>
      </c>
      <c r="C2798" s="16">
        <v>5.82</v>
      </c>
      <c r="D2798" s="15"/>
      <c r="E2798" s="15"/>
      <c r="F2798" s="15"/>
      <c r="G2798" s="15"/>
      <c r="H2798" s="17"/>
      <c r="I2798" s="15"/>
      <c r="J2798" s="17"/>
      <c r="K2798" s="15"/>
      <c r="L2798" s="15"/>
    </row>
    <row r="2799" ht="33.75" spans="1:12">
      <c r="A2799" s="15"/>
      <c r="B2799" s="15" t="s">
        <v>3527</v>
      </c>
      <c r="C2799" s="16">
        <v>9.356</v>
      </c>
      <c r="D2799" s="15"/>
      <c r="E2799" s="15"/>
      <c r="F2799" s="15"/>
      <c r="G2799" s="15"/>
      <c r="H2799" s="17"/>
      <c r="I2799" s="15"/>
      <c r="J2799" s="17"/>
      <c r="K2799" s="15"/>
      <c r="L2799" s="15"/>
    </row>
    <row r="2800" ht="22.5" spans="1:12">
      <c r="A2800" s="15"/>
      <c r="B2800" s="15" t="s">
        <v>1683</v>
      </c>
      <c r="C2800" s="16">
        <v>138.82924</v>
      </c>
      <c r="D2800" s="15" t="s">
        <v>1667</v>
      </c>
      <c r="E2800" s="15" t="s">
        <v>1668</v>
      </c>
      <c r="F2800" s="15" t="s">
        <v>1669</v>
      </c>
      <c r="G2800" s="15" t="s">
        <v>1670</v>
      </c>
      <c r="H2800" s="17" t="s">
        <v>1671</v>
      </c>
      <c r="I2800" s="15" t="s">
        <v>1672</v>
      </c>
      <c r="J2800" s="17" t="s">
        <v>1673</v>
      </c>
      <c r="K2800" s="15" t="s">
        <v>1674</v>
      </c>
      <c r="L2800" s="15" t="s">
        <v>1675</v>
      </c>
    </row>
    <row r="2801" ht="22.5" spans="1:12">
      <c r="A2801" s="15"/>
      <c r="B2801" s="15"/>
      <c r="C2801" s="16"/>
      <c r="D2801" s="15"/>
      <c r="E2801" s="15" t="s">
        <v>1676</v>
      </c>
      <c r="F2801" s="15" t="s">
        <v>1677</v>
      </c>
      <c r="G2801" s="15" t="s">
        <v>1678</v>
      </c>
      <c r="H2801" s="17" t="s">
        <v>1671</v>
      </c>
      <c r="I2801" s="15" t="s">
        <v>1672</v>
      </c>
      <c r="J2801" s="17" t="s">
        <v>1673</v>
      </c>
      <c r="K2801" s="15" t="s">
        <v>1679</v>
      </c>
      <c r="L2801" s="15" t="s">
        <v>1675</v>
      </c>
    </row>
    <row r="2802" ht="22.5" spans="1:12">
      <c r="A2802" s="15"/>
      <c r="B2802" s="15" t="s">
        <v>1684</v>
      </c>
      <c r="C2802" s="16">
        <v>288.121</v>
      </c>
      <c r="D2802" s="15" t="s">
        <v>1667</v>
      </c>
      <c r="E2802" s="15" t="s">
        <v>1668</v>
      </c>
      <c r="F2802" s="15" t="s">
        <v>1669</v>
      </c>
      <c r="G2802" s="15" t="s">
        <v>1670</v>
      </c>
      <c r="H2802" s="17" t="s">
        <v>1671</v>
      </c>
      <c r="I2802" s="15" t="s">
        <v>1672</v>
      </c>
      <c r="J2802" s="17" t="s">
        <v>1673</v>
      </c>
      <c r="K2802" s="15" t="s">
        <v>1674</v>
      </c>
      <c r="L2802" s="15" t="s">
        <v>1675</v>
      </c>
    </row>
    <row r="2803" ht="22.5" spans="1:12">
      <c r="A2803" s="15"/>
      <c r="B2803" s="15"/>
      <c r="C2803" s="16"/>
      <c r="D2803" s="15"/>
      <c r="E2803" s="15" t="s">
        <v>1676</v>
      </c>
      <c r="F2803" s="15" t="s">
        <v>1677</v>
      </c>
      <c r="G2803" s="15" t="s">
        <v>1678</v>
      </c>
      <c r="H2803" s="17" t="s">
        <v>1671</v>
      </c>
      <c r="I2803" s="15" t="s">
        <v>1672</v>
      </c>
      <c r="J2803" s="17" t="s">
        <v>1673</v>
      </c>
      <c r="K2803" s="15" t="s">
        <v>1679</v>
      </c>
      <c r="L2803" s="15" t="s">
        <v>1675</v>
      </c>
    </row>
    <row r="2804" ht="22.5" spans="1:12">
      <c r="A2804" s="15"/>
      <c r="B2804" s="15" t="s">
        <v>3259</v>
      </c>
      <c r="C2804" s="16">
        <v>5.5</v>
      </c>
      <c r="D2804" s="15"/>
      <c r="E2804" s="15"/>
      <c r="F2804" s="15"/>
      <c r="G2804" s="15"/>
      <c r="H2804" s="17"/>
      <c r="I2804" s="15"/>
      <c r="J2804" s="17"/>
      <c r="K2804" s="15"/>
      <c r="L2804" s="15"/>
    </row>
    <row r="2805" ht="22.5" spans="1:12">
      <c r="A2805" s="15"/>
      <c r="B2805" s="15" t="s">
        <v>3528</v>
      </c>
      <c r="C2805" s="16">
        <v>9</v>
      </c>
      <c r="D2805" s="15" t="s">
        <v>3529</v>
      </c>
      <c r="E2805" s="15" t="s">
        <v>1668</v>
      </c>
      <c r="F2805" s="15" t="s">
        <v>1669</v>
      </c>
      <c r="G2805" s="15" t="s">
        <v>3530</v>
      </c>
      <c r="H2805" s="17" t="s">
        <v>1688</v>
      </c>
      <c r="I2805" s="15" t="s">
        <v>3202</v>
      </c>
      <c r="J2805" s="17" t="s">
        <v>1979</v>
      </c>
      <c r="K2805" s="15" t="s">
        <v>1691</v>
      </c>
      <c r="L2805" s="15" t="s">
        <v>1675</v>
      </c>
    </row>
    <row r="2806" ht="22.5" spans="1:12">
      <c r="A2806" s="15"/>
      <c r="B2806" s="15"/>
      <c r="C2806" s="16"/>
      <c r="D2806" s="15"/>
      <c r="E2806" s="15"/>
      <c r="F2806" s="15"/>
      <c r="G2806" s="15" t="s">
        <v>3531</v>
      </c>
      <c r="H2806" s="17" t="s">
        <v>1671</v>
      </c>
      <c r="I2806" s="15" t="s">
        <v>1672</v>
      </c>
      <c r="J2806" s="17" t="s">
        <v>1673</v>
      </c>
      <c r="K2806" s="15" t="s">
        <v>1691</v>
      </c>
      <c r="L2806" s="15"/>
    </row>
    <row r="2807" ht="67.5" spans="1:12">
      <c r="A2807" s="15"/>
      <c r="B2807" s="15"/>
      <c r="C2807" s="16"/>
      <c r="D2807" s="15"/>
      <c r="E2807" s="15"/>
      <c r="F2807" s="15" t="s">
        <v>1693</v>
      </c>
      <c r="G2807" s="15" t="s">
        <v>3532</v>
      </c>
      <c r="H2807" s="17" t="s">
        <v>1695</v>
      </c>
      <c r="I2807" s="15" t="s">
        <v>3533</v>
      </c>
      <c r="J2807" s="17"/>
      <c r="K2807" s="15" t="s">
        <v>1691</v>
      </c>
      <c r="L2807" s="15"/>
    </row>
    <row r="2808" spans="1:12">
      <c r="A2808" s="15"/>
      <c r="B2808" s="15"/>
      <c r="C2808" s="16"/>
      <c r="D2808" s="15"/>
      <c r="E2808" s="15"/>
      <c r="F2808" s="15" t="s">
        <v>1698</v>
      </c>
      <c r="G2808" s="15" t="s">
        <v>3453</v>
      </c>
      <c r="H2808" s="17" t="s">
        <v>1688</v>
      </c>
      <c r="I2808" s="15" t="s">
        <v>2291</v>
      </c>
      <c r="J2808" s="17" t="s">
        <v>2155</v>
      </c>
      <c r="K2808" s="15" t="s">
        <v>1691</v>
      </c>
      <c r="L2808" s="15" t="s">
        <v>1675</v>
      </c>
    </row>
    <row r="2809" ht="56.25" spans="1:12">
      <c r="A2809" s="15"/>
      <c r="B2809" s="15"/>
      <c r="C2809" s="16"/>
      <c r="D2809" s="15"/>
      <c r="E2809" s="15" t="s">
        <v>1676</v>
      </c>
      <c r="F2809" s="15" t="s">
        <v>1677</v>
      </c>
      <c r="G2809" s="15" t="s">
        <v>3297</v>
      </c>
      <c r="H2809" s="17" t="s">
        <v>1695</v>
      </c>
      <c r="I2809" s="15" t="s">
        <v>3534</v>
      </c>
      <c r="J2809" s="17"/>
      <c r="K2809" s="15" t="s">
        <v>1697</v>
      </c>
      <c r="L2809" s="15"/>
    </row>
    <row r="2810" spans="1:12">
      <c r="A2810" s="15"/>
      <c r="B2810" s="15"/>
      <c r="C2810" s="16"/>
      <c r="D2810" s="15"/>
      <c r="E2810" s="15" t="s">
        <v>1702</v>
      </c>
      <c r="F2810" s="15" t="s">
        <v>1702</v>
      </c>
      <c r="G2810" s="15" t="s">
        <v>3535</v>
      </c>
      <c r="H2810" s="17" t="s">
        <v>1688</v>
      </c>
      <c r="I2810" s="15" t="s">
        <v>1705</v>
      </c>
      <c r="J2810" s="17" t="s">
        <v>1673</v>
      </c>
      <c r="K2810" s="15" t="s">
        <v>1691</v>
      </c>
      <c r="L2810" s="15"/>
    </row>
    <row r="2811" ht="22.5" spans="1:12">
      <c r="A2811" s="15"/>
      <c r="B2811" s="15"/>
      <c r="C2811" s="16"/>
      <c r="D2811" s="15"/>
      <c r="E2811" s="15" t="s">
        <v>1706</v>
      </c>
      <c r="F2811" s="15" t="s">
        <v>1707</v>
      </c>
      <c r="G2811" s="15" t="s">
        <v>3536</v>
      </c>
      <c r="H2811" s="17" t="s">
        <v>1709</v>
      </c>
      <c r="I2811" s="15" t="s">
        <v>3537</v>
      </c>
      <c r="J2811" s="17" t="s">
        <v>1975</v>
      </c>
      <c r="K2811" s="15" t="s">
        <v>1697</v>
      </c>
      <c r="L2811" s="15" t="s">
        <v>1711</v>
      </c>
    </row>
    <row r="2812" ht="22.5" spans="1:12">
      <c r="A2812" s="15"/>
      <c r="B2812" s="15" t="s">
        <v>1712</v>
      </c>
      <c r="C2812" s="16">
        <v>2.64</v>
      </c>
      <c r="D2812" s="15" t="s">
        <v>1667</v>
      </c>
      <c r="E2812" s="15" t="s">
        <v>1668</v>
      </c>
      <c r="F2812" s="15" t="s">
        <v>1669</v>
      </c>
      <c r="G2812" s="15" t="s">
        <v>1670</v>
      </c>
      <c r="H2812" s="17" t="s">
        <v>1671</v>
      </c>
      <c r="I2812" s="15" t="s">
        <v>1672</v>
      </c>
      <c r="J2812" s="17" t="s">
        <v>1673</v>
      </c>
      <c r="K2812" s="15" t="s">
        <v>1674</v>
      </c>
      <c r="L2812" s="15" t="s">
        <v>1675</v>
      </c>
    </row>
    <row r="2813" ht="22.5" spans="1:12">
      <c r="A2813" s="15"/>
      <c r="B2813" s="15"/>
      <c r="C2813" s="16"/>
      <c r="D2813" s="15"/>
      <c r="E2813" s="15" t="s">
        <v>1676</v>
      </c>
      <c r="F2813" s="15" t="s">
        <v>1677</v>
      </c>
      <c r="G2813" s="15" t="s">
        <v>1678</v>
      </c>
      <c r="H2813" s="17" t="s">
        <v>1671</v>
      </c>
      <c r="I2813" s="15" t="s">
        <v>1672</v>
      </c>
      <c r="J2813" s="17" t="s">
        <v>1673</v>
      </c>
      <c r="K2813" s="15" t="s">
        <v>1679</v>
      </c>
      <c r="L2813" s="15" t="s">
        <v>1675</v>
      </c>
    </row>
    <row r="2814" ht="22.5" spans="1:12">
      <c r="A2814" s="15"/>
      <c r="B2814" s="15" t="s">
        <v>3538</v>
      </c>
      <c r="C2814" s="16">
        <v>31.634753</v>
      </c>
      <c r="D2814" s="15" t="s">
        <v>3539</v>
      </c>
      <c r="E2814" s="15" t="s">
        <v>1668</v>
      </c>
      <c r="F2814" s="15" t="s">
        <v>1669</v>
      </c>
      <c r="G2814" s="15" t="s">
        <v>3540</v>
      </c>
      <c r="H2814" s="17" t="s">
        <v>1671</v>
      </c>
      <c r="I2814" s="15" t="s">
        <v>3541</v>
      </c>
      <c r="J2814" s="17" t="s">
        <v>3490</v>
      </c>
      <c r="K2814" s="15" t="s">
        <v>1697</v>
      </c>
      <c r="L2814" s="15"/>
    </row>
    <row r="2815" ht="33.75" spans="1:12">
      <c r="A2815" s="15"/>
      <c r="B2815" s="15"/>
      <c r="C2815" s="16"/>
      <c r="D2815" s="15"/>
      <c r="E2815" s="15"/>
      <c r="F2815" s="15" t="s">
        <v>1693</v>
      </c>
      <c r="G2815" s="15" t="s">
        <v>3542</v>
      </c>
      <c r="H2815" s="17" t="s">
        <v>1695</v>
      </c>
      <c r="I2815" s="15" t="s">
        <v>1701</v>
      </c>
      <c r="J2815" s="17"/>
      <c r="K2815" s="15" t="s">
        <v>1691</v>
      </c>
      <c r="L2815" s="15"/>
    </row>
    <row r="2816" spans="1:12">
      <c r="A2816" s="15"/>
      <c r="B2816" s="15"/>
      <c r="C2816" s="16"/>
      <c r="D2816" s="15"/>
      <c r="E2816" s="15"/>
      <c r="F2816" s="15" t="s">
        <v>1698</v>
      </c>
      <c r="G2816" s="15" t="s">
        <v>3543</v>
      </c>
      <c r="H2816" s="17" t="s">
        <v>1709</v>
      </c>
      <c r="I2816" s="15" t="s">
        <v>2520</v>
      </c>
      <c r="J2816" s="17" t="s">
        <v>2155</v>
      </c>
      <c r="K2816" s="15" t="s">
        <v>1691</v>
      </c>
      <c r="L2816" s="15"/>
    </row>
    <row r="2817" ht="33.75" spans="1:12">
      <c r="A2817" s="15"/>
      <c r="B2817" s="15"/>
      <c r="C2817" s="16"/>
      <c r="D2817" s="15"/>
      <c r="E2817" s="15" t="s">
        <v>1676</v>
      </c>
      <c r="F2817" s="15" t="s">
        <v>1719</v>
      </c>
      <c r="G2817" s="15" t="s">
        <v>3544</v>
      </c>
      <c r="H2817" s="17" t="s">
        <v>1695</v>
      </c>
      <c r="I2817" s="15" t="s">
        <v>2001</v>
      </c>
      <c r="J2817" s="17"/>
      <c r="K2817" s="15" t="s">
        <v>1691</v>
      </c>
      <c r="L2817" s="15"/>
    </row>
    <row r="2818" ht="22.5" spans="1:12">
      <c r="A2818" s="15"/>
      <c r="B2818" s="15"/>
      <c r="C2818" s="16"/>
      <c r="D2818" s="15"/>
      <c r="E2818" s="15"/>
      <c r="F2818" s="15" t="s">
        <v>1734</v>
      </c>
      <c r="G2818" s="15" t="s">
        <v>3545</v>
      </c>
      <c r="H2818" s="17" t="s">
        <v>1688</v>
      </c>
      <c r="I2818" s="15" t="s">
        <v>1769</v>
      </c>
      <c r="J2818" s="17" t="s">
        <v>1673</v>
      </c>
      <c r="K2818" s="15" t="s">
        <v>1691</v>
      </c>
      <c r="L2818" s="15"/>
    </row>
    <row r="2819" ht="22.5" spans="1:12">
      <c r="A2819" s="15"/>
      <c r="B2819" s="15"/>
      <c r="C2819" s="16"/>
      <c r="D2819" s="15"/>
      <c r="E2819" s="15" t="s">
        <v>1702</v>
      </c>
      <c r="F2819" s="15" t="s">
        <v>1702</v>
      </c>
      <c r="G2819" s="15" t="s">
        <v>3546</v>
      </c>
      <c r="H2819" s="17" t="s">
        <v>1688</v>
      </c>
      <c r="I2819" s="15" t="s">
        <v>1705</v>
      </c>
      <c r="J2819" s="17" t="s">
        <v>1673</v>
      </c>
      <c r="K2819" s="15" t="s">
        <v>1691</v>
      </c>
      <c r="L2819" s="15"/>
    </row>
    <row r="2820" ht="22.5" spans="1:12">
      <c r="A2820" s="15"/>
      <c r="B2820" s="15"/>
      <c r="C2820" s="16"/>
      <c r="D2820" s="15"/>
      <c r="E2820" s="15" t="s">
        <v>1706</v>
      </c>
      <c r="F2820" s="15" t="s">
        <v>1707</v>
      </c>
      <c r="G2820" s="15" t="s">
        <v>3547</v>
      </c>
      <c r="H2820" s="17" t="s">
        <v>1709</v>
      </c>
      <c r="I2820" s="15" t="s">
        <v>3548</v>
      </c>
      <c r="J2820" s="17" t="s">
        <v>1975</v>
      </c>
      <c r="K2820" s="15" t="s">
        <v>1697</v>
      </c>
      <c r="L2820" s="15"/>
    </row>
    <row r="2821" ht="33.75" spans="1:12">
      <c r="A2821" s="15"/>
      <c r="B2821" s="15" t="s">
        <v>3549</v>
      </c>
      <c r="C2821" s="16">
        <v>90</v>
      </c>
      <c r="D2821" s="15" t="s">
        <v>3550</v>
      </c>
      <c r="E2821" s="15" t="s">
        <v>1668</v>
      </c>
      <c r="F2821" s="15" t="s">
        <v>1669</v>
      </c>
      <c r="G2821" s="15" t="s">
        <v>3551</v>
      </c>
      <c r="H2821" s="17" t="s">
        <v>1671</v>
      </c>
      <c r="I2821" s="15" t="s">
        <v>1691</v>
      </c>
      <c r="J2821" s="17" t="s">
        <v>1803</v>
      </c>
      <c r="K2821" s="15" t="s">
        <v>1691</v>
      </c>
      <c r="L2821" s="15"/>
    </row>
    <row r="2822" ht="22.5" spans="1:12">
      <c r="A2822" s="15"/>
      <c r="B2822" s="15"/>
      <c r="C2822" s="16"/>
      <c r="D2822" s="15"/>
      <c r="E2822" s="15"/>
      <c r="F2822" s="15"/>
      <c r="G2822" s="15" t="s">
        <v>3552</v>
      </c>
      <c r="H2822" s="17" t="s">
        <v>1688</v>
      </c>
      <c r="I2822" s="15" t="s">
        <v>1691</v>
      </c>
      <c r="J2822" s="17" t="s">
        <v>1690</v>
      </c>
      <c r="K2822" s="15" t="s">
        <v>1691</v>
      </c>
      <c r="L2822" s="15"/>
    </row>
    <row r="2823" ht="33.75" spans="1:12">
      <c r="A2823" s="15"/>
      <c r="B2823" s="15"/>
      <c r="C2823" s="16"/>
      <c r="D2823" s="15"/>
      <c r="E2823" s="15"/>
      <c r="F2823" s="15" t="s">
        <v>1693</v>
      </c>
      <c r="G2823" s="15" t="s">
        <v>3553</v>
      </c>
      <c r="H2823" s="17" t="s">
        <v>1688</v>
      </c>
      <c r="I2823" s="15" t="s">
        <v>1691</v>
      </c>
      <c r="J2823" s="17" t="s">
        <v>1673</v>
      </c>
      <c r="K2823" s="15" t="s">
        <v>1691</v>
      </c>
      <c r="L2823" s="15"/>
    </row>
    <row r="2824" ht="22.5" spans="1:12">
      <c r="A2824" s="15"/>
      <c r="B2824" s="15"/>
      <c r="C2824" s="16"/>
      <c r="D2824" s="15"/>
      <c r="E2824" s="15"/>
      <c r="F2824" s="15" t="s">
        <v>1698</v>
      </c>
      <c r="G2824" s="15" t="s">
        <v>3213</v>
      </c>
      <c r="H2824" s="17" t="s">
        <v>1709</v>
      </c>
      <c r="I2824" s="15" t="s">
        <v>1697</v>
      </c>
      <c r="J2824" s="17" t="s">
        <v>2155</v>
      </c>
      <c r="K2824" s="15" t="s">
        <v>1697</v>
      </c>
      <c r="L2824" s="15"/>
    </row>
    <row r="2825" ht="22.5" spans="1:12">
      <c r="A2825" s="15"/>
      <c r="B2825" s="15"/>
      <c r="C2825" s="16"/>
      <c r="D2825" s="15"/>
      <c r="E2825" s="15" t="s">
        <v>1676</v>
      </c>
      <c r="F2825" s="15" t="s">
        <v>1677</v>
      </c>
      <c r="G2825" s="15" t="s">
        <v>3554</v>
      </c>
      <c r="H2825" s="17" t="s">
        <v>1695</v>
      </c>
      <c r="I2825" s="15" t="s">
        <v>1697</v>
      </c>
      <c r="J2825" s="17"/>
      <c r="K2825" s="15" t="s">
        <v>1697</v>
      </c>
      <c r="L2825" s="15"/>
    </row>
    <row r="2826" ht="22.5" spans="1:12">
      <c r="A2826" s="15"/>
      <c r="B2826" s="15"/>
      <c r="C2826" s="16"/>
      <c r="D2826" s="15"/>
      <c r="E2826" s="15" t="s">
        <v>1702</v>
      </c>
      <c r="F2826" s="15" t="s">
        <v>1702</v>
      </c>
      <c r="G2826" s="15" t="s">
        <v>3555</v>
      </c>
      <c r="H2826" s="17" t="s">
        <v>1688</v>
      </c>
      <c r="I2826" s="15" t="s">
        <v>1691</v>
      </c>
      <c r="J2826" s="17" t="s">
        <v>1673</v>
      </c>
      <c r="K2826" s="15" t="s">
        <v>1691</v>
      </c>
      <c r="L2826" s="15"/>
    </row>
    <row r="2827" ht="22.5" spans="1:12">
      <c r="A2827" s="15"/>
      <c r="B2827" s="15"/>
      <c r="C2827" s="16"/>
      <c r="D2827" s="15"/>
      <c r="E2827" s="15" t="s">
        <v>1706</v>
      </c>
      <c r="F2827" s="15" t="s">
        <v>1707</v>
      </c>
      <c r="G2827" s="15" t="s">
        <v>3556</v>
      </c>
      <c r="H2827" s="17" t="s">
        <v>1709</v>
      </c>
      <c r="I2827" s="15" t="s">
        <v>1697</v>
      </c>
      <c r="J2827" s="17" t="s">
        <v>1710</v>
      </c>
      <c r="K2827" s="15" t="s">
        <v>1691</v>
      </c>
      <c r="L2827" s="15"/>
    </row>
    <row r="2828" ht="22.5" spans="1:12">
      <c r="A2828" s="15"/>
      <c r="B2828" s="15" t="s">
        <v>3557</v>
      </c>
      <c r="C2828" s="16">
        <v>8</v>
      </c>
      <c r="D2828" s="15" t="s">
        <v>3558</v>
      </c>
      <c r="E2828" s="15" t="s">
        <v>1668</v>
      </c>
      <c r="F2828" s="15" t="s">
        <v>1669</v>
      </c>
      <c r="G2828" s="15" t="s">
        <v>3559</v>
      </c>
      <c r="H2828" s="17" t="s">
        <v>1688</v>
      </c>
      <c r="I2828" s="15" t="s">
        <v>2096</v>
      </c>
      <c r="J2828" s="17" t="s">
        <v>1690</v>
      </c>
      <c r="K2828" s="15" t="s">
        <v>1691</v>
      </c>
      <c r="L2828" s="15"/>
    </row>
    <row r="2829" spans="1:12">
      <c r="A2829" s="15"/>
      <c r="B2829" s="15"/>
      <c r="C2829" s="16"/>
      <c r="D2829" s="15"/>
      <c r="E2829" s="15"/>
      <c r="F2829" s="15"/>
      <c r="G2829" s="15" t="s">
        <v>3560</v>
      </c>
      <c r="H2829" s="17" t="s">
        <v>1688</v>
      </c>
      <c r="I2829" s="15" t="s">
        <v>1738</v>
      </c>
      <c r="J2829" s="17" t="s">
        <v>1690</v>
      </c>
      <c r="K2829" s="15" t="s">
        <v>1691</v>
      </c>
      <c r="L2829" s="15" t="s">
        <v>1675</v>
      </c>
    </row>
    <row r="2830" ht="22.5" spans="1:12">
      <c r="A2830" s="15"/>
      <c r="B2830" s="15"/>
      <c r="C2830" s="16"/>
      <c r="D2830" s="15"/>
      <c r="E2830" s="15"/>
      <c r="F2830" s="15"/>
      <c r="G2830" s="15" t="s">
        <v>3561</v>
      </c>
      <c r="H2830" s="17" t="s">
        <v>1688</v>
      </c>
      <c r="I2830" s="15" t="s">
        <v>1691</v>
      </c>
      <c r="J2830" s="17" t="s">
        <v>1690</v>
      </c>
      <c r="K2830" s="15" t="s">
        <v>1691</v>
      </c>
      <c r="L2830" s="15"/>
    </row>
    <row r="2831" ht="22.5" spans="1:12">
      <c r="A2831" s="15"/>
      <c r="B2831" s="15"/>
      <c r="C2831" s="16"/>
      <c r="D2831" s="15"/>
      <c r="E2831" s="15"/>
      <c r="F2831" s="15" t="s">
        <v>1693</v>
      </c>
      <c r="G2831" s="15" t="s">
        <v>3562</v>
      </c>
      <c r="H2831" s="17" t="s">
        <v>1695</v>
      </c>
      <c r="I2831" s="15" t="s">
        <v>3563</v>
      </c>
      <c r="J2831" s="17"/>
      <c r="K2831" s="15" t="s">
        <v>1691</v>
      </c>
      <c r="L2831" s="15"/>
    </row>
    <row r="2832" ht="67.5" spans="1:12">
      <c r="A2832" s="15"/>
      <c r="B2832" s="15"/>
      <c r="C2832" s="16"/>
      <c r="D2832" s="15"/>
      <c r="E2832" s="15"/>
      <c r="F2832" s="15" t="s">
        <v>1698</v>
      </c>
      <c r="G2832" s="15" t="s">
        <v>3564</v>
      </c>
      <c r="H2832" s="17" t="s">
        <v>1695</v>
      </c>
      <c r="I2832" s="15" t="s">
        <v>3565</v>
      </c>
      <c r="J2832" s="17"/>
      <c r="K2832" s="15" t="s">
        <v>1691</v>
      </c>
      <c r="L2832" s="15"/>
    </row>
    <row r="2833" ht="67.5" spans="1:12">
      <c r="A2833" s="15"/>
      <c r="B2833" s="15"/>
      <c r="C2833" s="16"/>
      <c r="D2833" s="15"/>
      <c r="E2833" s="15" t="s">
        <v>1676</v>
      </c>
      <c r="F2833" s="15" t="s">
        <v>1677</v>
      </c>
      <c r="G2833" s="15" t="s">
        <v>3566</v>
      </c>
      <c r="H2833" s="17" t="s">
        <v>1695</v>
      </c>
      <c r="I2833" s="15" t="s">
        <v>3567</v>
      </c>
      <c r="J2833" s="17"/>
      <c r="K2833" s="15" t="s">
        <v>1697</v>
      </c>
      <c r="L2833" s="15" t="s">
        <v>1675</v>
      </c>
    </row>
    <row r="2834" ht="22.5" spans="1:12">
      <c r="A2834" s="15"/>
      <c r="B2834" s="15"/>
      <c r="C2834" s="16"/>
      <c r="D2834" s="15"/>
      <c r="E2834" s="15" t="s">
        <v>1702</v>
      </c>
      <c r="F2834" s="15" t="s">
        <v>1702</v>
      </c>
      <c r="G2834" s="15" t="s">
        <v>2557</v>
      </c>
      <c r="H2834" s="17" t="s">
        <v>1688</v>
      </c>
      <c r="I2834" s="15" t="s">
        <v>1705</v>
      </c>
      <c r="J2834" s="17" t="s">
        <v>1673</v>
      </c>
      <c r="K2834" s="15" t="s">
        <v>1691</v>
      </c>
      <c r="L2834" s="15"/>
    </row>
    <row r="2835" ht="22.5" spans="1:12">
      <c r="A2835" s="15"/>
      <c r="B2835" s="15"/>
      <c r="C2835" s="16"/>
      <c r="D2835" s="15"/>
      <c r="E2835" s="15" t="s">
        <v>1706</v>
      </c>
      <c r="F2835" s="15" t="s">
        <v>1707</v>
      </c>
      <c r="G2835" s="15" t="s">
        <v>3568</v>
      </c>
      <c r="H2835" s="17" t="s">
        <v>1709</v>
      </c>
      <c r="I2835" s="15" t="s">
        <v>3569</v>
      </c>
      <c r="J2835" s="17" t="s">
        <v>1975</v>
      </c>
      <c r="K2835" s="15" t="s">
        <v>1691</v>
      </c>
      <c r="L2835" s="15"/>
    </row>
    <row r="2836" spans="1:12">
      <c r="A2836" s="15"/>
      <c r="B2836" s="15" t="s">
        <v>1714</v>
      </c>
      <c r="C2836" s="16">
        <v>29.82</v>
      </c>
      <c r="D2836" s="15" t="s">
        <v>1715</v>
      </c>
      <c r="E2836" s="15" t="s">
        <v>1668</v>
      </c>
      <c r="F2836" s="15" t="s">
        <v>1669</v>
      </c>
      <c r="G2836" s="15" t="s">
        <v>1716</v>
      </c>
      <c r="H2836" s="17" t="s">
        <v>1709</v>
      </c>
      <c r="I2836" s="15" t="s">
        <v>1717</v>
      </c>
      <c r="J2836" s="17" t="s">
        <v>1690</v>
      </c>
      <c r="K2836" s="15" t="s">
        <v>1697</v>
      </c>
      <c r="L2836" s="15" t="s">
        <v>1711</v>
      </c>
    </row>
    <row r="2837" ht="56.25" spans="1:12">
      <c r="A2837" s="15"/>
      <c r="B2837" s="15"/>
      <c r="C2837" s="16"/>
      <c r="D2837" s="15"/>
      <c r="E2837" s="15"/>
      <c r="F2837" s="15" t="s">
        <v>1693</v>
      </c>
      <c r="G2837" s="15" t="s">
        <v>1718</v>
      </c>
      <c r="H2837" s="17" t="s">
        <v>1709</v>
      </c>
      <c r="I2837" s="15" t="s">
        <v>1717</v>
      </c>
      <c r="J2837" s="17" t="s">
        <v>1673</v>
      </c>
      <c r="K2837" s="15" t="s">
        <v>1679</v>
      </c>
      <c r="L2837" s="15" t="s">
        <v>1711</v>
      </c>
    </row>
    <row r="2838" ht="78.75" spans="1:12">
      <c r="A2838" s="15"/>
      <c r="B2838" s="15"/>
      <c r="C2838" s="16"/>
      <c r="D2838" s="15"/>
      <c r="E2838" s="15" t="s">
        <v>1676</v>
      </c>
      <c r="F2838" s="15" t="s">
        <v>1719</v>
      </c>
      <c r="G2838" s="15" t="s">
        <v>1720</v>
      </c>
      <c r="H2838" s="17" t="s">
        <v>1709</v>
      </c>
      <c r="I2838" s="15" t="s">
        <v>1672</v>
      </c>
      <c r="J2838" s="17" t="s">
        <v>1673</v>
      </c>
      <c r="K2838" s="15" t="s">
        <v>1697</v>
      </c>
      <c r="L2838" s="15" t="s">
        <v>1711</v>
      </c>
    </row>
    <row r="2839" spans="1:12">
      <c r="A2839" s="15"/>
      <c r="B2839" s="15"/>
      <c r="C2839" s="16"/>
      <c r="D2839" s="15"/>
      <c r="E2839" s="15"/>
      <c r="F2839" s="15" t="s">
        <v>1677</v>
      </c>
      <c r="G2839" s="15" t="s">
        <v>1721</v>
      </c>
      <c r="H2839" s="17" t="s">
        <v>1671</v>
      </c>
      <c r="I2839" s="15" t="s">
        <v>1672</v>
      </c>
      <c r="J2839" s="17" t="s">
        <v>1673</v>
      </c>
      <c r="K2839" s="15" t="s">
        <v>1697</v>
      </c>
      <c r="L2839" s="15" t="s">
        <v>1675</v>
      </c>
    </row>
    <row r="2840" ht="22.5" spans="1:12">
      <c r="A2840" s="15"/>
      <c r="B2840" s="15" t="s">
        <v>2778</v>
      </c>
      <c r="C2840" s="16">
        <v>21.9396</v>
      </c>
      <c r="D2840" s="15" t="s">
        <v>1667</v>
      </c>
      <c r="E2840" s="15" t="s">
        <v>1668</v>
      </c>
      <c r="F2840" s="15" t="s">
        <v>1669</v>
      </c>
      <c r="G2840" s="15" t="s">
        <v>1670</v>
      </c>
      <c r="H2840" s="17" t="s">
        <v>1671</v>
      </c>
      <c r="I2840" s="15" t="s">
        <v>1672</v>
      </c>
      <c r="J2840" s="17" t="s">
        <v>1673</v>
      </c>
      <c r="K2840" s="15" t="s">
        <v>1674</v>
      </c>
      <c r="L2840" s="15" t="s">
        <v>1675</v>
      </c>
    </row>
    <row r="2841" ht="22.5" spans="1:12">
      <c r="A2841" s="15"/>
      <c r="B2841" s="15"/>
      <c r="C2841" s="16"/>
      <c r="D2841" s="15"/>
      <c r="E2841" s="15" t="s">
        <v>1676</v>
      </c>
      <c r="F2841" s="15" t="s">
        <v>1677</v>
      </c>
      <c r="G2841" s="15" t="s">
        <v>1678</v>
      </c>
      <c r="H2841" s="17" t="s">
        <v>1671</v>
      </c>
      <c r="I2841" s="15" t="s">
        <v>1672</v>
      </c>
      <c r="J2841" s="17" t="s">
        <v>1673</v>
      </c>
      <c r="K2841" s="15" t="s">
        <v>1679</v>
      </c>
      <c r="L2841" s="15" t="s">
        <v>1675</v>
      </c>
    </row>
    <row r="2842" ht="22.5" spans="1:12">
      <c r="A2842" s="15"/>
      <c r="B2842" s="15" t="s">
        <v>1722</v>
      </c>
      <c r="C2842" s="16">
        <v>1.03128</v>
      </c>
      <c r="D2842" s="15" t="s">
        <v>1667</v>
      </c>
      <c r="E2842" s="15" t="s">
        <v>1668</v>
      </c>
      <c r="F2842" s="15" t="s">
        <v>1669</v>
      </c>
      <c r="G2842" s="15" t="s">
        <v>1670</v>
      </c>
      <c r="H2842" s="17" t="s">
        <v>1671</v>
      </c>
      <c r="I2842" s="15" t="s">
        <v>1672</v>
      </c>
      <c r="J2842" s="17" t="s">
        <v>1673</v>
      </c>
      <c r="K2842" s="15" t="s">
        <v>1674</v>
      </c>
      <c r="L2842" s="15" t="s">
        <v>1675</v>
      </c>
    </row>
    <row r="2843" ht="22.5" spans="1:12">
      <c r="A2843" s="15"/>
      <c r="B2843" s="15"/>
      <c r="C2843" s="16"/>
      <c r="D2843" s="15"/>
      <c r="E2843" s="15" t="s">
        <v>1676</v>
      </c>
      <c r="F2843" s="15" t="s">
        <v>1677</v>
      </c>
      <c r="G2843" s="15" t="s">
        <v>1678</v>
      </c>
      <c r="H2843" s="17" t="s">
        <v>1671</v>
      </c>
      <c r="I2843" s="15" t="s">
        <v>1672</v>
      </c>
      <c r="J2843" s="17" t="s">
        <v>1673</v>
      </c>
      <c r="K2843" s="15" t="s">
        <v>1679</v>
      </c>
      <c r="L2843" s="15" t="s">
        <v>1675</v>
      </c>
    </row>
    <row r="2844" ht="22.5" spans="1:12">
      <c r="A2844" s="15"/>
      <c r="B2844" s="15" t="s">
        <v>1723</v>
      </c>
      <c r="C2844" s="16">
        <v>26.4331</v>
      </c>
      <c r="D2844" s="15"/>
      <c r="E2844" s="15"/>
      <c r="F2844" s="15"/>
      <c r="G2844" s="15"/>
      <c r="H2844" s="17"/>
      <c r="I2844" s="15"/>
      <c r="J2844" s="17"/>
      <c r="K2844" s="15"/>
      <c r="L2844" s="15"/>
    </row>
    <row r="2845" ht="33.75" spans="1:12">
      <c r="A2845" s="15"/>
      <c r="B2845" s="15" t="s">
        <v>3570</v>
      </c>
      <c r="C2845" s="16">
        <v>8.992092</v>
      </c>
      <c r="D2845" s="15"/>
      <c r="E2845" s="15"/>
      <c r="F2845" s="15"/>
      <c r="G2845" s="15"/>
      <c r="H2845" s="17"/>
      <c r="I2845" s="15"/>
      <c r="J2845" s="17"/>
      <c r="K2845" s="15"/>
      <c r="L2845" s="15"/>
    </row>
    <row r="2846" ht="33.75" spans="1:12">
      <c r="A2846" s="15"/>
      <c r="B2846" s="15" t="s">
        <v>1724</v>
      </c>
      <c r="C2846" s="16">
        <v>3.48</v>
      </c>
      <c r="D2846" s="15"/>
      <c r="E2846" s="15"/>
      <c r="F2846" s="15"/>
      <c r="G2846" s="15"/>
      <c r="H2846" s="17"/>
      <c r="I2846" s="15"/>
      <c r="J2846" s="17"/>
      <c r="K2846" s="15"/>
      <c r="L2846" s="15"/>
    </row>
    <row r="2847" ht="22.5" spans="1:12">
      <c r="A2847" s="15" t="s">
        <v>3571</v>
      </c>
      <c r="B2847" s="15" t="s">
        <v>1683</v>
      </c>
      <c r="C2847" s="16">
        <v>74.993966</v>
      </c>
      <c r="D2847" s="15" t="s">
        <v>1667</v>
      </c>
      <c r="E2847" s="15" t="s">
        <v>1668</v>
      </c>
      <c r="F2847" s="15" t="s">
        <v>1669</v>
      </c>
      <c r="G2847" s="15" t="s">
        <v>1670</v>
      </c>
      <c r="H2847" s="17" t="s">
        <v>1671</v>
      </c>
      <c r="I2847" s="15" t="s">
        <v>1672</v>
      </c>
      <c r="J2847" s="17" t="s">
        <v>1673</v>
      </c>
      <c r="K2847" s="15" t="s">
        <v>1674</v>
      </c>
      <c r="L2847" s="15" t="s">
        <v>1675</v>
      </c>
    </row>
    <row r="2848" ht="22.5" spans="1:12">
      <c r="A2848" s="15"/>
      <c r="B2848" s="15"/>
      <c r="C2848" s="16"/>
      <c r="D2848" s="15"/>
      <c r="E2848" s="15" t="s">
        <v>1676</v>
      </c>
      <c r="F2848" s="15" t="s">
        <v>1677</v>
      </c>
      <c r="G2848" s="15" t="s">
        <v>1678</v>
      </c>
      <c r="H2848" s="17" t="s">
        <v>1671</v>
      </c>
      <c r="I2848" s="15" t="s">
        <v>1672</v>
      </c>
      <c r="J2848" s="17" t="s">
        <v>1673</v>
      </c>
      <c r="K2848" s="15" t="s">
        <v>1679</v>
      </c>
      <c r="L2848" s="15" t="s">
        <v>1675</v>
      </c>
    </row>
    <row r="2849" ht="22.5" spans="1:12">
      <c r="A2849" s="15"/>
      <c r="B2849" s="15" t="s">
        <v>1684</v>
      </c>
      <c r="C2849" s="16">
        <v>115.4345</v>
      </c>
      <c r="D2849" s="15" t="s">
        <v>1667</v>
      </c>
      <c r="E2849" s="15" t="s">
        <v>1668</v>
      </c>
      <c r="F2849" s="15" t="s">
        <v>1669</v>
      </c>
      <c r="G2849" s="15" t="s">
        <v>1670</v>
      </c>
      <c r="H2849" s="17" t="s">
        <v>1671</v>
      </c>
      <c r="I2849" s="15" t="s">
        <v>1672</v>
      </c>
      <c r="J2849" s="17" t="s">
        <v>1673</v>
      </c>
      <c r="K2849" s="15" t="s">
        <v>1674</v>
      </c>
      <c r="L2849" s="15" t="s">
        <v>1675</v>
      </c>
    </row>
    <row r="2850" ht="22.5" spans="1:12">
      <c r="A2850" s="15"/>
      <c r="B2850" s="15"/>
      <c r="C2850" s="16"/>
      <c r="D2850" s="15"/>
      <c r="E2850" s="15" t="s">
        <v>1676</v>
      </c>
      <c r="F2850" s="15" t="s">
        <v>1677</v>
      </c>
      <c r="G2850" s="15" t="s">
        <v>1678</v>
      </c>
      <c r="H2850" s="17" t="s">
        <v>1671</v>
      </c>
      <c r="I2850" s="15" t="s">
        <v>1672</v>
      </c>
      <c r="J2850" s="17" t="s">
        <v>1673</v>
      </c>
      <c r="K2850" s="15" t="s">
        <v>1679</v>
      </c>
      <c r="L2850" s="15" t="s">
        <v>1675</v>
      </c>
    </row>
    <row r="2851" spans="1:12">
      <c r="A2851" s="15"/>
      <c r="B2851" s="15" t="s">
        <v>1714</v>
      </c>
      <c r="C2851" s="16">
        <v>13.632</v>
      </c>
      <c r="D2851" s="15" t="s">
        <v>1715</v>
      </c>
      <c r="E2851" s="15" t="s">
        <v>1668</v>
      </c>
      <c r="F2851" s="15" t="s">
        <v>1669</v>
      </c>
      <c r="G2851" s="15" t="s">
        <v>1716</v>
      </c>
      <c r="H2851" s="17" t="s">
        <v>1709</v>
      </c>
      <c r="I2851" s="15" t="s">
        <v>1717</v>
      </c>
      <c r="J2851" s="17" t="s">
        <v>1690</v>
      </c>
      <c r="K2851" s="15" t="s">
        <v>1697</v>
      </c>
      <c r="L2851" s="15" t="s">
        <v>1711</v>
      </c>
    </row>
    <row r="2852" ht="56.25" spans="1:12">
      <c r="A2852" s="15"/>
      <c r="B2852" s="15"/>
      <c r="C2852" s="16"/>
      <c r="D2852" s="15"/>
      <c r="E2852" s="15"/>
      <c r="F2852" s="15" t="s">
        <v>1693</v>
      </c>
      <c r="G2852" s="15" t="s">
        <v>1718</v>
      </c>
      <c r="H2852" s="17" t="s">
        <v>1709</v>
      </c>
      <c r="I2852" s="15" t="s">
        <v>1717</v>
      </c>
      <c r="J2852" s="17" t="s">
        <v>1673</v>
      </c>
      <c r="K2852" s="15" t="s">
        <v>1679</v>
      </c>
      <c r="L2852" s="15" t="s">
        <v>1711</v>
      </c>
    </row>
    <row r="2853" ht="78.75" spans="1:12">
      <c r="A2853" s="15"/>
      <c r="B2853" s="15"/>
      <c r="C2853" s="16"/>
      <c r="D2853" s="15"/>
      <c r="E2853" s="15" t="s">
        <v>1676</v>
      </c>
      <c r="F2853" s="15" t="s">
        <v>1719</v>
      </c>
      <c r="G2853" s="15" t="s">
        <v>1720</v>
      </c>
      <c r="H2853" s="17" t="s">
        <v>1709</v>
      </c>
      <c r="I2853" s="15" t="s">
        <v>1672</v>
      </c>
      <c r="J2853" s="17" t="s">
        <v>1673</v>
      </c>
      <c r="K2853" s="15" t="s">
        <v>1697</v>
      </c>
      <c r="L2853" s="15" t="s">
        <v>1711</v>
      </c>
    </row>
    <row r="2854" spans="1:12">
      <c r="A2854" s="15"/>
      <c r="B2854" s="15"/>
      <c r="C2854" s="16"/>
      <c r="D2854" s="15"/>
      <c r="E2854" s="15"/>
      <c r="F2854" s="15" t="s">
        <v>1677</v>
      </c>
      <c r="G2854" s="15" t="s">
        <v>1721</v>
      </c>
      <c r="H2854" s="17" t="s">
        <v>1671</v>
      </c>
      <c r="I2854" s="15" t="s">
        <v>1672</v>
      </c>
      <c r="J2854" s="17" t="s">
        <v>1673</v>
      </c>
      <c r="K2854" s="15" t="s">
        <v>1697</v>
      </c>
      <c r="L2854" s="15" t="s">
        <v>1675</v>
      </c>
    </row>
    <row r="2855" ht="22.5" spans="1:12">
      <c r="A2855" s="15"/>
      <c r="B2855" s="15" t="s">
        <v>1740</v>
      </c>
      <c r="C2855" s="16">
        <v>38.5152</v>
      </c>
      <c r="D2855" s="15" t="s">
        <v>1667</v>
      </c>
      <c r="E2855" s="15" t="s">
        <v>1668</v>
      </c>
      <c r="F2855" s="15" t="s">
        <v>1669</v>
      </c>
      <c r="G2855" s="15" t="s">
        <v>1670</v>
      </c>
      <c r="H2855" s="17" t="s">
        <v>1671</v>
      </c>
      <c r="I2855" s="15" t="s">
        <v>1672</v>
      </c>
      <c r="J2855" s="17" t="s">
        <v>1673</v>
      </c>
      <c r="K2855" s="15" t="s">
        <v>1674</v>
      </c>
      <c r="L2855" s="15" t="s">
        <v>1675</v>
      </c>
    </row>
    <row r="2856" ht="22.5" spans="1:12">
      <c r="A2856" s="15"/>
      <c r="B2856" s="15"/>
      <c r="C2856" s="16"/>
      <c r="D2856" s="15"/>
      <c r="E2856" s="15" t="s">
        <v>1676</v>
      </c>
      <c r="F2856" s="15" t="s">
        <v>1677</v>
      </c>
      <c r="G2856" s="15" t="s">
        <v>1678</v>
      </c>
      <c r="H2856" s="17" t="s">
        <v>1671</v>
      </c>
      <c r="I2856" s="15" t="s">
        <v>1672</v>
      </c>
      <c r="J2856" s="17" t="s">
        <v>1673</v>
      </c>
      <c r="K2856" s="15" t="s">
        <v>1679</v>
      </c>
      <c r="L2856" s="15" t="s">
        <v>1675</v>
      </c>
    </row>
    <row r="2857" ht="22.5" spans="1:12">
      <c r="A2857" s="15"/>
      <c r="B2857" s="15" t="s">
        <v>1741</v>
      </c>
      <c r="C2857" s="16">
        <v>14.3</v>
      </c>
      <c r="D2857" s="15"/>
      <c r="E2857" s="15"/>
      <c r="F2857" s="15"/>
      <c r="G2857" s="15"/>
      <c r="H2857" s="17"/>
      <c r="I2857" s="15"/>
      <c r="J2857" s="17"/>
      <c r="K2857" s="15"/>
      <c r="L2857" s="15"/>
    </row>
    <row r="2858" ht="33.75" spans="1:12">
      <c r="A2858" s="15"/>
      <c r="B2858" s="15" t="s">
        <v>1724</v>
      </c>
      <c r="C2858" s="16">
        <v>1.98</v>
      </c>
      <c r="D2858" s="15"/>
      <c r="E2858" s="15"/>
      <c r="F2858" s="15"/>
      <c r="G2858" s="15"/>
      <c r="H2858" s="17"/>
      <c r="I2858" s="15"/>
      <c r="J2858" s="17"/>
      <c r="K2858" s="15"/>
      <c r="L2858" s="15"/>
    </row>
    <row r="2859" ht="22.5" spans="1:12">
      <c r="A2859" s="12" t="s">
        <v>3572</v>
      </c>
      <c r="B2859" s="13"/>
      <c r="C2859" s="14">
        <v>3610.483693</v>
      </c>
      <c r="D2859" s="13"/>
      <c r="E2859" s="13"/>
      <c r="F2859" s="13"/>
      <c r="G2859" s="13"/>
      <c r="H2859" s="13"/>
      <c r="I2859" s="13"/>
      <c r="J2859" s="13"/>
      <c r="K2859" s="13"/>
      <c r="L2859" s="13"/>
    </row>
    <row r="2860" ht="22.5" spans="1:12">
      <c r="A2860" s="15" t="s">
        <v>3573</v>
      </c>
      <c r="B2860" s="15" t="s">
        <v>3194</v>
      </c>
      <c r="C2860" s="16">
        <v>400.144764</v>
      </c>
      <c r="D2860" s="15" t="s">
        <v>1667</v>
      </c>
      <c r="E2860" s="15" t="s">
        <v>1668</v>
      </c>
      <c r="F2860" s="15" t="s">
        <v>1669</v>
      </c>
      <c r="G2860" s="15" t="s">
        <v>1670</v>
      </c>
      <c r="H2860" s="17" t="s">
        <v>1671</v>
      </c>
      <c r="I2860" s="15" t="s">
        <v>1672</v>
      </c>
      <c r="J2860" s="17" t="s">
        <v>1673</v>
      </c>
      <c r="K2860" s="15" t="s">
        <v>1674</v>
      </c>
      <c r="L2860" s="15" t="s">
        <v>1675</v>
      </c>
    </row>
    <row r="2861" ht="22.5" spans="1:12">
      <c r="A2861" s="15"/>
      <c r="B2861" s="15"/>
      <c r="C2861" s="16"/>
      <c r="D2861" s="15"/>
      <c r="E2861" s="15" t="s">
        <v>1676</v>
      </c>
      <c r="F2861" s="15" t="s">
        <v>1677</v>
      </c>
      <c r="G2861" s="15" t="s">
        <v>1678</v>
      </c>
      <c r="H2861" s="17" t="s">
        <v>1671</v>
      </c>
      <c r="I2861" s="15" t="s">
        <v>1672</v>
      </c>
      <c r="J2861" s="17" t="s">
        <v>1673</v>
      </c>
      <c r="K2861" s="15" t="s">
        <v>1679</v>
      </c>
      <c r="L2861" s="15" t="s">
        <v>1675</v>
      </c>
    </row>
    <row r="2862" ht="33.75" spans="1:12">
      <c r="A2862" s="15"/>
      <c r="B2862" s="15" t="s">
        <v>2011</v>
      </c>
      <c r="C2862" s="16">
        <v>1.2</v>
      </c>
      <c r="D2862" s="15"/>
      <c r="E2862" s="15"/>
      <c r="F2862" s="15"/>
      <c r="G2862" s="15"/>
      <c r="H2862" s="17"/>
      <c r="I2862" s="15"/>
      <c r="J2862" s="17"/>
      <c r="K2862" s="15"/>
      <c r="L2862" s="15"/>
    </row>
    <row r="2863" ht="22.5" spans="1:12">
      <c r="A2863" s="15"/>
      <c r="B2863" s="15" t="s">
        <v>1680</v>
      </c>
      <c r="C2863" s="16">
        <v>9.615</v>
      </c>
      <c r="D2863" s="15"/>
      <c r="E2863" s="15"/>
      <c r="F2863" s="15"/>
      <c r="G2863" s="15"/>
      <c r="H2863" s="17"/>
      <c r="I2863" s="15"/>
      <c r="J2863" s="17"/>
      <c r="K2863" s="15"/>
      <c r="L2863" s="15"/>
    </row>
    <row r="2864" ht="33.75" spans="1:12">
      <c r="A2864" s="15"/>
      <c r="B2864" s="15" t="s">
        <v>3574</v>
      </c>
      <c r="C2864" s="16">
        <v>4.678</v>
      </c>
      <c r="D2864" s="15"/>
      <c r="E2864" s="15"/>
      <c r="F2864" s="15"/>
      <c r="G2864" s="15"/>
      <c r="H2864" s="17"/>
      <c r="I2864" s="15"/>
      <c r="J2864" s="17"/>
      <c r="K2864" s="15"/>
      <c r="L2864" s="15"/>
    </row>
    <row r="2865" ht="22.5" spans="1:12">
      <c r="A2865" s="15"/>
      <c r="B2865" s="15" t="s">
        <v>1683</v>
      </c>
      <c r="C2865" s="16">
        <v>320.925589</v>
      </c>
      <c r="D2865" s="15" t="s">
        <v>1667</v>
      </c>
      <c r="E2865" s="15" t="s">
        <v>1668</v>
      </c>
      <c r="F2865" s="15" t="s">
        <v>1669</v>
      </c>
      <c r="G2865" s="15" t="s">
        <v>1670</v>
      </c>
      <c r="H2865" s="17" t="s">
        <v>1671</v>
      </c>
      <c r="I2865" s="15" t="s">
        <v>1672</v>
      </c>
      <c r="J2865" s="17" t="s">
        <v>1673</v>
      </c>
      <c r="K2865" s="15" t="s">
        <v>1674</v>
      </c>
      <c r="L2865" s="15" t="s">
        <v>1675</v>
      </c>
    </row>
    <row r="2866" ht="22.5" spans="1:12">
      <c r="A2866" s="15"/>
      <c r="B2866" s="15"/>
      <c r="C2866" s="16"/>
      <c r="D2866" s="15"/>
      <c r="E2866" s="15" t="s">
        <v>1676</v>
      </c>
      <c r="F2866" s="15" t="s">
        <v>1677</v>
      </c>
      <c r="G2866" s="15" t="s">
        <v>1678</v>
      </c>
      <c r="H2866" s="17" t="s">
        <v>1671</v>
      </c>
      <c r="I2866" s="15" t="s">
        <v>1672</v>
      </c>
      <c r="J2866" s="17" t="s">
        <v>1673</v>
      </c>
      <c r="K2866" s="15" t="s">
        <v>1679</v>
      </c>
      <c r="L2866" s="15" t="s">
        <v>1675</v>
      </c>
    </row>
    <row r="2867" ht="22.5" spans="1:12">
      <c r="A2867" s="15"/>
      <c r="B2867" s="15" t="s">
        <v>1684</v>
      </c>
      <c r="C2867" s="16">
        <v>664.818</v>
      </c>
      <c r="D2867" s="15" t="s">
        <v>1667</v>
      </c>
      <c r="E2867" s="15" t="s">
        <v>1668</v>
      </c>
      <c r="F2867" s="15" t="s">
        <v>1669</v>
      </c>
      <c r="G2867" s="15" t="s">
        <v>1670</v>
      </c>
      <c r="H2867" s="17" t="s">
        <v>1671</v>
      </c>
      <c r="I2867" s="15" t="s">
        <v>1672</v>
      </c>
      <c r="J2867" s="17" t="s">
        <v>1673</v>
      </c>
      <c r="K2867" s="15" t="s">
        <v>1674</v>
      </c>
      <c r="L2867" s="15" t="s">
        <v>1675</v>
      </c>
    </row>
    <row r="2868" ht="22.5" spans="1:12">
      <c r="A2868" s="15"/>
      <c r="B2868" s="15"/>
      <c r="C2868" s="16"/>
      <c r="D2868" s="15"/>
      <c r="E2868" s="15" t="s">
        <v>1676</v>
      </c>
      <c r="F2868" s="15" t="s">
        <v>1677</v>
      </c>
      <c r="G2868" s="15" t="s">
        <v>1678</v>
      </c>
      <c r="H2868" s="17" t="s">
        <v>1671</v>
      </c>
      <c r="I2868" s="15" t="s">
        <v>1672</v>
      </c>
      <c r="J2868" s="17" t="s">
        <v>1673</v>
      </c>
      <c r="K2868" s="15" t="s">
        <v>1679</v>
      </c>
      <c r="L2868" s="15" t="s">
        <v>1675</v>
      </c>
    </row>
    <row r="2869" ht="33.75" spans="1:12">
      <c r="A2869" s="15"/>
      <c r="B2869" s="15" t="s">
        <v>3575</v>
      </c>
      <c r="C2869" s="16">
        <v>6</v>
      </c>
      <c r="D2869" s="15"/>
      <c r="E2869" s="15"/>
      <c r="F2869" s="15"/>
      <c r="G2869" s="15"/>
      <c r="H2869" s="17"/>
      <c r="I2869" s="15"/>
      <c r="J2869" s="17"/>
      <c r="K2869" s="15"/>
      <c r="L2869" s="15"/>
    </row>
    <row r="2870" spans="1:12">
      <c r="A2870" s="15"/>
      <c r="B2870" s="15" t="s">
        <v>3576</v>
      </c>
      <c r="C2870" s="16">
        <v>300</v>
      </c>
      <c r="D2870" s="15" t="s">
        <v>3577</v>
      </c>
      <c r="E2870" s="15" t="s">
        <v>1668</v>
      </c>
      <c r="F2870" s="15" t="s">
        <v>1669</v>
      </c>
      <c r="G2870" s="15" t="s">
        <v>3578</v>
      </c>
      <c r="H2870" s="17" t="s">
        <v>1688</v>
      </c>
      <c r="I2870" s="15" t="s">
        <v>1749</v>
      </c>
      <c r="J2870" s="17" t="s">
        <v>3093</v>
      </c>
      <c r="K2870" s="15" t="s">
        <v>1691</v>
      </c>
      <c r="L2870" s="15"/>
    </row>
    <row r="2871" ht="22.5" spans="1:12">
      <c r="A2871" s="15"/>
      <c r="B2871" s="15"/>
      <c r="C2871" s="16"/>
      <c r="D2871" s="15"/>
      <c r="E2871" s="15"/>
      <c r="F2871" s="15"/>
      <c r="G2871" s="15" t="s">
        <v>3579</v>
      </c>
      <c r="H2871" s="17" t="s">
        <v>1688</v>
      </c>
      <c r="I2871" s="15" t="s">
        <v>1787</v>
      </c>
      <c r="J2871" s="17" t="s">
        <v>1979</v>
      </c>
      <c r="K2871" s="15" t="s">
        <v>1691</v>
      </c>
      <c r="L2871" s="15" t="s">
        <v>1675</v>
      </c>
    </row>
    <row r="2872" ht="22.5" spans="1:12">
      <c r="A2872" s="15"/>
      <c r="B2872" s="15"/>
      <c r="C2872" s="16"/>
      <c r="D2872" s="15"/>
      <c r="E2872" s="15"/>
      <c r="F2872" s="15" t="s">
        <v>1693</v>
      </c>
      <c r="G2872" s="15" t="s">
        <v>3580</v>
      </c>
      <c r="H2872" s="17" t="s">
        <v>1688</v>
      </c>
      <c r="I2872" s="15" t="s">
        <v>1769</v>
      </c>
      <c r="J2872" s="17" t="s">
        <v>1673</v>
      </c>
      <c r="K2872" s="15" t="s">
        <v>1697</v>
      </c>
      <c r="L2872" s="15"/>
    </row>
    <row r="2873" ht="22.5" spans="1:12">
      <c r="A2873" s="15"/>
      <c r="B2873" s="15"/>
      <c r="C2873" s="16"/>
      <c r="D2873" s="15"/>
      <c r="E2873" s="15" t="s">
        <v>1676</v>
      </c>
      <c r="F2873" s="15" t="s">
        <v>1677</v>
      </c>
      <c r="G2873" s="15" t="s">
        <v>3581</v>
      </c>
      <c r="H2873" s="17" t="s">
        <v>1688</v>
      </c>
      <c r="I2873" s="15" t="s">
        <v>1769</v>
      </c>
      <c r="J2873" s="17" t="s">
        <v>1673</v>
      </c>
      <c r="K2873" s="15" t="s">
        <v>1697</v>
      </c>
      <c r="L2873" s="15" t="s">
        <v>1675</v>
      </c>
    </row>
    <row r="2874" ht="22.5" spans="1:12">
      <c r="A2874" s="15"/>
      <c r="B2874" s="15"/>
      <c r="C2874" s="16"/>
      <c r="D2874" s="15"/>
      <c r="E2874" s="15"/>
      <c r="F2874" s="15" t="s">
        <v>3017</v>
      </c>
      <c r="G2874" s="15" t="s">
        <v>3582</v>
      </c>
      <c r="H2874" s="17" t="s">
        <v>1688</v>
      </c>
      <c r="I2874" s="15" t="s">
        <v>1679</v>
      </c>
      <c r="J2874" s="17" t="s">
        <v>1673</v>
      </c>
      <c r="K2874" s="15" t="s">
        <v>1691</v>
      </c>
      <c r="L2874" s="15"/>
    </row>
    <row r="2875" ht="22.5" spans="1:12">
      <c r="A2875" s="15"/>
      <c r="B2875" s="15"/>
      <c r="C2875" s="16"/>
      <c r="D2875" s="15"/>
      <c r="E2875" s="15" t="s">
        <v>1702</v>
      </c>
      <c r="F2875" s="15" t="s">
        <v>1702</v>
      </c>
      <c r="G2875" s="15" t="s">
        <v>3583</v>
      </c>
      <c r="H2875" s="17" t="s">
        <v>1688</v>
      </c>
      <c r="I2875" s="15" t="s">
        <v>2673</v>
      </c>
      <c r="J2875" s="17" t="s">
        <v>1673</v>
      </c>
      <c r="K2875" s="15" t="s">
        <v>1691</v>
      </c>
      <c r="L2875" s="15" t="s">
        <v>1675</v>
      </c>
    </row>
    <row r="2876" ht="22.5" spans="1:12">
      <c r="A2876" s="15"/>
      <c r="B2876" s="15"/>
      <c r="C2876" s="16"/>
      <c r="D2876" s="15"/>
      <c r="E2876" s="15" t="s">
        <v>1706</v>
      </c>
      <c r="F2876" s="15" t="s">
        <v>1707</v>
      </c>
      <c r="G2876" s="15" t="s">
        <v>3584</v>
      </c>
      <c r="H2876" s="17" t="s">
        <v>1709</v>
      </c>
      <c r="I2876" s="15" t="s">
        <v>1672</v>
      </c>
      <c r="J2876" s="17" t="s">
        <v>1673</v>
      </c>
      <c r="K2876" s="15" t="s">
        <v>1691</v>
      </c>
      <c r="L2876" s="15" t="s">
        <v>1711</v>
      </c>
    </row>
    <row r="2877" ht="22.5" spans="1:12">
      <c r="A2877" s="15"/>
      <c r="B2877" s="15" t="s">
        <v>3585</v>
      </c>
      <c r="C2877" s="16">
        <v>55</v>
      </c>
      <c r="D2877" s="15" t="s">
        <v>3586</v>
      </c>
      <c r="E2877" s="15" t="s">
        <v>1668</v>
      </c>
      <c r="F2877" s="15" t="s">
        <v>1669</v>
      </c>
      <c r="G2877" s="15" t="s">
        <v>3587</v>
      </c>
      <c r="H2877" s="17" t="s">
        <v>1688</v>
      </c>
      <c r="I2877" s="15" t="s">
        <v>3588</v>
      </c>
      <c r="J2877" s="17" t="s">
        <v>1979</v>
      </c>
      <c r="K2877" s="15" t="s">
        <v>1697</v>
      </c>
      <c r="L2877" s="15"/>
    </row>
    <row r="2878" ht="22.5" spans="1:12">
      <c r="A2878" s="15"/>
      <c r="B2878" s="15"/>
      <c r="C2878" s="16"/>
      <c r="D2878" s="15"/>
      <c r="E2878" s="15"/>
      <c r="F2878" s="15" t="s">
        <v>1693</v>
      </c>
      <c r="G2878" s="15" t="s">
        <v>3589</v>
      </c>
      <c r="H2878" s="17" t="s">
        <v>1688</v>
      </c>
      <c r="I2878" s="15" t="s">
        <v>3415</v>
      </c>
      <c r="J2878" s="17" t="s">
        <v>1673</v>
      </c>
      <c r="K2878" s="15" t="s">
        <v>1691</v>
      </c>
      <c r="L2878" s="15" t="s">
        <v>1675</v>
      </c>
    </row>
    <row r="2879" spans="1:12">
      <c r="A2879" s="15"/>
      <c r="B2879" s="15"/>
      <c r="C2879" s="16"/>
      <c r="D2879" s="15"/>
      <c r="E2879" s="15"/>
      <c r="F2879" s="15" t="s">
        <v>1698</v>
      </c>
      <c r="G2879" s="15" t="s">
        <v>1906</v>
      </c>
      <c r="H2879" s="17" t="s">
        <v>1709</v>
      </c>
      <c r="I2879" s="15" t="s">
        <v>1729</v>
      </c>
      <c r="J2879" s="17" t="s">
        <v>1817</v>
      </c>
      <c r="K2879" s="15" t="s">
        <v>1697</v>
      </c>
      <c r="L2879" s="15" t="s">
        <v>1711</v>
      </c>
    </row>
    <row r="2880" ht="22.5" spans="1:12">
      <c r="A2880" s="15"/>
      <c r="B2880" s="15"/>
      <c r="C2880" s="16"/>
      <c r="D2880" s="15"/>
      <c r="E2880" s="15" t="s">
        <v>1676</v>
      </c>
      <c r="F2880" s="15" t="s">
        <v>1677</v>
      </c>
      <c r="G2880" s="15" t="s">
        <v>3590</v>
      </c>
      <c r="H2880" s="17" t="s">
        <v>1709</v>
      </c>
      <c r="I2880" s="15" t="s">
        <v>1729</v>
      </c>
      <c r="J2880" s="17" t="s">
        <v>1673</v>
      </c>
      <c r="K2880" s="15" t="s">
        <v>1691</v>
      </c>
      <c r="L2880" s="15"/>
    </row>
    <row r="2881" ht="22.5" spans="1:12">
      <c r="A2881" s="15"/>
      <c r="B2881" s="15"/>
      <c r="C2881" s="16"/>
      <c r="D2881" s="15"/>
      <c r="E2881" s="15"/>
      <c r="F2881" s="15"/>
      <c r="G2881" s="15" t="s">
        <v>1752</v>
      </c>
      <c r="H2881" s="17" t="s">
        <v>1695</v>
      </c>
      <c r="I2881" s="15" t="s">
        <v>1753</v>
      </c>
      <c r="J2881" s="17"/>
      <c r="K2881" s="15" t="s">
        <v>1691</v>
      </c>
      <c r="L2881" s="15" t="s">
        <v>1675</v>
      </c>
    </row>
    <row r="2882" ht="22.5" spans="1:12">
      <c r="A2882" s="15"/>
      <c r="B2882" s="15"/>
      <c r="C2882" s="16"/>
      <c r="D2882" s="15"/>
      <c r="E2882" s="15" t="s">
        <v>1702</v>
      </c>
      <c r="F2882" s="15" t="s">
        <v>1703</v>
      </c>
      <c r="G2882" s="15" t="s">
        <v>2316</v>
      </c>
      <c r="H2882" s="17" t="s">
        <v>1688</v>
      </c>
      <c r="I2882" s="15" t="s">
        <v>1769</v>
      </c>
      <c r="J2882" s="17" t="s">
        <v>1673</v>
      </c>
      <c r="K2882" s="15" t="s">
        <v>1691</v>
      </c>
      <c r="L2882" s="15"/>
    </row>
    <row r="2883" ht="22.5" spans="1:12">
      <c r="A2883" s="15"/>
      <c r="B2883" s="15"/>
      <c r="C2883" s="16"/>
      <c r="D2883" s="15"/>
      <c r="E2883" s="15" t="s">
        <v>1706</v>
      </c>
      <c r="F2883" s="15" t="s">
        <v>1707</v>
      </c>
      <c r="G2883" s="15" t="s">
        <v>3591</v>
      </c>
      <c r="H2883" s="17" t="s">
        <v>1709</v>
      </c>
      <c r="I2883" s="15" t="s">
        <v>3592</v>
      </c>
      <c r="J2883" s="17" t="s">
        <v>1710</v>
      </c>
      <c r="K2883" s="15" t="s">
        <v>1691</v>
      </c>
      <c r="L2883" s="15" t="s">
        <v>1711</v>
      </c>
    </row>
    <row r="2884" ht="45" spans="1:12">
      <c r="A2884" s="15"/>
      <c r="B2884" s="15" t="s">
        <v>3593</v>
      </c>
      <c r="C2884" s="16">
        <v>270</v>
      </c>
      <c r="D2884" s="15" t="s">
        <v>3594</v>
      </c>
      <c r="E2884" s="15" t="s">
        <v>1668</v>
      </c>
      <c r="F2884" s="15" t="s">
        <v>1669</v>
      </c>
      <c r="G2884" s="15" t="s">
        <v>3595</v>
      </c>
      <c r="H2884" s="17" t="s">
        <v>1671</v>
      </c>
      <c r="I2884" s="15" t="s">
        <v>2293</v>
      </c>
      <c r="J2884" s="17" t="s">
        <v>1803</v>
      </c>
      <c r="K2884" s="15" t="s">
        <v>1697</v>
      </c>
      <c r="L2884" s="15"/>
    </row>
    <row r="2885" ht="33.75" spans="1:12">
      <c r="A2885" s="15"/>
      <c r="B2885" s="15"/>
      <c r="C2885" s="16"/>
      <c r="D2885" s="15"/>
      <c r="E2885" s="15"/>
      <c r="F2885" s="15" t="s">
        <v>1693</v>
      </c>
      <c r="G2885" s="15" t="s">
        <v>3372</v>
      </c>
      <c r="H2885" s="17" t="s">
        <v>1671</v>
      </c>
      <c r="I2885" s="15" t="s">
        <v>1705</v>
      </c>
      <c r="J2885" s="17" t="s">
        <v>1673</v>
      </c>
      <c r="K2885" s="15" t="s">
        <v>1815</v>
      </c>
      <c r="L2885" s="15"/>
    </row>
    <row r="2886" spans="1:12">
      <c r="A2886" s="15"/>
      <c r="B2886" s="15"/>
      <c r="C2886" s="16"/>
      <c r="D2886" s="15"/>
      <c r="E2886" s="15"/>
      <c r="F2886" s="15" t="s">
        <v>1698</v>
      </c>
      <c r="G2886" s="15" t="s">
        <v>3334</v>
      </c>
      <c r="H2886" s="17" t="s">
        <v>1709</v>
      </c>
      <c r="I2886" s="15" t="s">
        <v>1729</v>
      </c>
      <c r="J2886" s="17" t="s">
        <v>1817</v>
      </c>
      <c r="K2886" s="15" t="s">
        <v>1815</v>
      </c>
      <c r="L2886" s="15"/>
    </row>
    <row r="2887" ht="56.25" spans="1:12">
      <c r="A2887" s="15"/>
      <c r="B2887" s="15"/>
      <c r="C2887" s="16"/>
      <c r="D2887" s="15"/>
      <c r="E2887" s="15" t="s">
        <v>1676</v>
      </c>
      <c r="F2887" s="15" t="s">
        <v>1677</v>
      </c>
      <c r="G2887" s="15" t="s">
        <v>3596</v>
      </c>
      <c r="H2887" s="17" t="s">
        <v>1695</v>
      </c>
      <c r="I2887" s="15" t="s">
        <v>2418</v>
      </c>
      <c r="J2887" s="17"/>
      <c r="K2887" s="15" t="s">
        <v>1697</v>
      </c>
      <c r="L2887" s="15"/>
    </row>
    <row r="2888" ht="22.5" spans="1:12">
      <c r="A2888" s="15"/>
      <c r="B2888" s="15"/>
      <c r="C2888" s="16"/>
      <c r="D2888" s="15"/>
      <c r="E2888" s="15" t="s">
        <v>1702</v>
      </c>
      <c r="F2888" s="15" t="s">
        <v>1702</v>
      </c>
      <c r="G2888" s="15" t="s">
        <v>3374</v>
      </c>
      <c r="H2888" s="17" t="s">
        <v>1688</v>
      </c>
      <c r="I2888" s="15" t="s">
        <v>1705</v>
      </c>
      <c r="J2888" s="17" t="s">
        <v>1673</v>
      </c>
      <c r="K2888" s="15" t="s">
        <v>1691</v>
      </c>
      <c r="L2888" s="15"/>
    </row>
    <row r="2889" ht="22.5" spans="1:12">
      <c r="A2889" s="15"/>
      <c r="B2889" s="15"/>
      <c r="C2889" s="16"/>
      <c r="D2889" s="15"/>
      <c r="E2889" s="15" t="s">
        <v>1706</v>
      </c>
      <c r="F2889" s="15" t="s">
        <v>1707</v>
      </c>
      <c r="G2889" s="15" t="s">
        <v>3216</v>
      </c>
      <c r="H2889" s="17" t="s">
        <v>1709</v>
      </c>
      <c r="I2889" s="15" t="s">
        <v>3597</v>
      </c>
      <c r="J2889" s="17" t="s">
        <v>1710</v>
      </c>
      <c r="K2889" s="15" t="s">
        <v>1691</v>
      </c>
      <c r="L2889" s="15"/>
    </row>
    <row r="2890" ht="22.5" spans="1:12">
      <c r="A2890" s="15"/>
      <c r="B2890" s="15" t="s">
        <v>3598</v>
      </c>
      <c r="C2890" s="16">
        <v>10</v>
      </c>
      <c r="D2890" s="15" t="s">
        <v>3599</v>
      </c>
      <c r="E2890" s="15" t="s">
        <v>1668</v>
      </c>
      <c r="F2890" s="15" t="s">
        <v>1669</v>
      </c>
      <c r="G2890" s="15" t="s">
        <v>3600</v>
      </c>
      <c r="H2890" s="17" t="s">
        <v>1688</v>
      </c>
      <c r="I2890" s="15" t="s">
        <v>1729</v>
      </c>
      <c r="J2890" s="17" t="s">
        <v>2071</v>
      </c>
      <c r="K2890" s="15" t="s">
        <v>1691</v>
      </c>
      <c r="L2890" s="15" t="s">
        <v>1675</v>
      </c>
    </row>
    <row r="2891" ht="22.5" spans="1:12">
      <c r="A2891" s="15"/>
      <c r="B2891" s="15"/>
      <c r="C2891" s="16"/>
      <c r="D2891" s="15"/>
      <c r="E2891" s="15"/>
      <c r="F2891" s="15"/>
      <c r="G2891" s="15" t="s">
        <v>3601</v>
      </c>
      <c r="H2891" s="17" t="s">
        <v>1688</v>
      </c>
      <c r="I2891" s="15" t="s">
        <v>1923</v>
      </c>
      <c r="J2891" s="17" t="s">
        <v>2605</v>
      </c>
      <c r="K2891" s="15" t="s">
        <v>1691</v>
      </c>
      <c r="L2891" s="15"/>
    </row>
    <row r="2892" ht="22.5" spans="1:12">
      <c r="A2892" s="15"/>
      <c r="B2892" s="15"/>
      <c r="C2892" s="16"/>
      <c r="D2892" s="15"/>
      <c r="E2892" s="15"/>
      <c r="F2892" s="15" t="s">
        <v>1693</v>
      </c>
      <c r="G2892" s="15" t="s">
        <v>3602</v>
      </c>
      <c r="H2892" s="17" t="s">
        <v>1688</v>
      </c>
      <c r="I2892" s="15" t="s">
        <v>1705</v>
      </c>
      <c r="J2892" s="17" t="s">
        <v>1673</v>
      </c>
      <c r="K2892" s="15" t="s">
        <v>1697</v>
      </c>
      <c r="L2892" s="15"/>
    </row>
    <row r="2893" ht="22.5" spans="1:12">
      <c r="A2893" s="15"/>
      <c r="B2893" s="15"/>
      <c r="C2893" s="16"/>
      <c r="D2893" s="15"/>
      <c r="E2893" s="15"/>
      <c r="F2893" s="15" t="s">
        <v>1698</v>
      </c>
      <c r="G2893" s="15" t="s">
        <v>3603</v>
      </c>
      <c r="H2893" s="17" t="s">
        <v>1709</v>
      </c>
      <c r="I2893" s="15" t="s">
        <v>3604</v>
      </c>
      <c r="J2893" s="17" t="s">
        <v>1817</v>
      </c>
      <c r="K2893" s="15" t="s">
        <v>1691</v>
      </c>
      <c r="L2893" s="15" t="s">
        <v>1711</v>
      </c>
    </row>
    <row r="2894" ht="22.5" spans="1:12">
      <c r="A2894" s="15"/>
      <c r="B2894" s="15"/>
      <c r="C2894" s="16"/>
      <c r="D2894" s="15"/>
      <c r="E2894" s="15" t="s">
        <v>1676</v>
      </c>
      <c r="F2894" s="15" t="s">
        <v>1677</v>
      </c>
      <c r="G2894" s="15" t="s">
        <v>3605</v>
      </c>
      <c r="H2894" s="17" t="s">
        <v>1688</v>
      </c>
      <c r="I2894" s="15" t="s">
        <v>1705</v>
      </c>
      <c r="J2894" s="17" t="s">
        <v>1673</v>
      </c>
      <c r="K2894" s="15" t="s">
        <v>1691</v>
      </c>
      <c r="L2894" s="15"/>
    </row>
    <row r="2895" ht="22.5" spans="1:12">
      <c r="A2895" s="15"/>
      <c r="B2895" s="15"/>
      <c r="C2895" s="16"/>
      <c r="D2895" s="15"/>
      <c r="E2895" s="15"/>
      <c r="F2895" s="15"/>
      <c r="G2895" s="15" t="s">
        <v>1752</v>
      </c>
      <c r="H2895" s="17" t="s">
        <v>1695</v>
      </c>
      <c r="I2895" s="15" t="s">
        <v>1753</v>
      </c>
      <c r="J2895" s="17"/>
      <c r="K2895" s="15" t="s">
        <v>1691</v>
      </c>
      <c r="L2895" s="15" t="s">
        <v>1675</v>
      </c>
    </row>
    <row r="2896" ht="22.5" spans="1:12">
      <c r="A2896" s="15"/>
      <c r="B2896" s="15"/>
      <c r="C2896" s="16"/>
      <c r="D2896" s="15"/>
      <c r="E2896" s="15" t="s">
        <v>1702</v>
      </c>
      <c r="F2896" s="15" t="s">
        <v>1702</v>
      </c>
      <c r="G2896" s="15" t="s">
        <v>3606</v>
      </c>
      <c r="H2896" s="17" t="s">
        <v>1688</v>
      </c>
      <c r="I2896" s="15" t="s">
        <v>1787</v>
      </c>
      <c r="J2896" s="17" t="s">
        <v>1673</v>
      </c>
      <c r="K2896" s="15" t="s">
        <v>1691</v>
      </c>
      <c r="L2896" s="15"/>
    </row>
    <row r="2897" spans="1:12">
      <c r="A2897" s="15"/>
      <c r="B2897" s="15"/>
      <c r="C2897" s="16"/>
      <c r="D2897" s="15"/>
      <c r="E2897" s="15" t="s">
        <v>1706</v>
      </c>
      <c r="F2897" s="15" t="s">
        <v>1707</v>
      </c>
      <c r="G2897" s="15" t="s">
        <v>3607</v>
      </c>
      <c r="H2897" s="17" t="s">
        <v>1709</v>
      </c>
      <c r="I2897" s="15" t="s">
        <v>1691</v>
      </c>
      <c r="J2897" s="17" t="s">
        <v>1710</v>
      </c>
      <c r="K2897" s="15" t="s">
        <v>1691</v>
      </c>
      <c r="L2897" s="15" t="s">
        <v>1711</v>
      </c>
    </row>
    <row r="2898" ht="33.75" spans="1:12">
      <c r="A2898" s="15"/>
      <c r="B2898" s="15" t="s">
        <v>3608</v>
      </c>
      <c r="C2898" s="16">
        <v>85.666</v>
      </c>
      <c r="D2898" s="15"/>
      <c r="E2898" s="15"/>
      <c r="F2898" s="15"/>
      <c r="G2898" s="15"/>
      <c r="H2898" s="17"/>
      <c r="I2898" s="15"/>
      <c r="J2898" s="17"/>
      <c r="K2898" s="15"/>
      <c r="L2898" s="15"/>
    </row>
    <row r="2899" spans="1:12">
      <c r="A2899" s="15"/>
      <c r="B2899" s="15" t="s">
        <v>1714</v>
      </c>
      <c r="C2899" s="16">
        <v>66.74</v>
      </c>
      <c r="D2899" s="15" t="s">
        <v>1715</v>
      </c>
      <c r="E2899" s="15" t="s">
        <v>1668</v>
      </c>
      <c r="F2899" s="15" t="s">
        <v>1669</v>
      </c>
      <c r="G2899" s="15" t="s">
        <v>1716</v>
      </c>
      <c r="H2899" s="17" t="s">
        <v>1709</v>
      </c>
      <c r="I2899" s="15" t="s">
        <v>1717</v>
      </c>
      <c r="J2899" s="17" t="s">
        <v>1690</v>
      </c>
      <c r="K2899" s="15" t="s">
        <v>1697</v>
      </c>
      <c r="L2899" s="15" t="s">
        <v>1711</v>
      </c>
    </row>
    <row r="2900" ht="56.25" spans="1:12">
      <c r="A2900" s="15"/>
      <c r="B2900" s="15"/>
      <c r="C2900" s="16"/>
      <c r="D2900" s="15"/>
      <c r="E2900" s="15"/>
      <c r="F2900" s="15" t="s">
        <v>1693</v>
      </c>
      <c r="G2900" s="15" t="s">
        <v>1718</v>
      </c>
      <c r="H2900" s="17" t="s">
        <v>1709</v>
      </c>
      <c r="I2900" s="15" t="s">
        <v>1717</v>
      </c>
      <c r="J2900" s="17" t="s">
        <v>1673</v>
      </c>
      <c r="K2900" s="15" t="s">
        <v>1679</v>
      </c>
      <c r="L2900" s="15" t="s">
        <v>1711</v>
      </c>
    </row>
    <row r="2901" ht="78.75" spans="1:12">
      <c r="A2901" s="15"/>
      <c r="B2901" s="15"/>
      <c r="C2901" s="16"/>
      <c r="D2901" s="15"/>
      <c r="E2901" s="15" t="s">
        <v>1676</v>
      </c>
      <c r="F2901" s="15" t="s">
        <v>1719</v>
      </c>
      <c r="G2901" s="15" t="s">
        <v>1720</v>
      </c>
      <c r="H2901" s="17" t="s">
        <v>1709</v>
      </c>
      <c r="I2901" s="15" t="s">
        <v>1672</v>
      </c>
      <c r="J2901" s="17" t="s">
        <v>1673</v>
      </c>
      <c r="K2901" s="15" t="s">
        <v>1697</v>
      </c>
      <c r="L2901" s="15" t="s">
        <v>1711</v>
      </c>
    </row>
    <row r="2902" spans="1:12">
      <c r="A2902" s="15"/>
      <c r="B2902" s="15"/>
      <c r="C2902" s="16"/>
      <c r="D2902" s="15"/>
      <c r="E2902" s="15"/>
      <c r="F2902" s="15" t="s">
        <v>1677</v>
      </c>
      <c r="G2902" s="15" t="s">
        <v>1721</v>
      </c>
      <c r="H2902" s="17" t="s">
        <v>1671</v>
      </c>
      <c r="I2902" s="15" t="s">
        <v>1672</v>
      </c>
      <c r="J2902" s="17" t="s">
        <v>1673</v>
      </c>
      <c r="K2902" s="15" t="s">
        <v>1697</v>
      </c>
      <c r="L2902" s="15" t="s">
        <v>1675</v>
      </c>
    </row>
    <row r="2903" ht="22.5" spans="1:12">
      <c r="A2903" s="15"/>
      <c r="B2903" s="15" t="s">
        <v>2778</v>
      </c>
      <c r="C2903" s="16">
        <v>10.3092</v>
      </c>
      <c r="D2903" s="15" t="s">
        <v>1667</v>
      </c>
      <c r="E2903" s="15" t="s">
        <v>1668</v>
      </c>
      <c r="F2903" s="15" t="s">
        <v>1669</v>
      </c>
      <c r="G2903" s="15" t="s">
        <v>1670</v>
      </c>
      <c r="H2903" s="17" t="s">
        <v>1671</v>
      </c>
      <c r="I2903" s="15" t="s">
        <v>1672</v>
      </c>
      <c r="J2903" s="17" t="s">
        <v>1673</v>
      </c>
      <c r="K2903" s="15" t="s">
        <v>1674</v>
      </c>
      <c r="L2903" s="15" t="s">
        <v>1675</v>
      </c>
    </row>
    <row r="2904" ht="22.5" spans="1:12">
      <c r="A2904" s="15"/>
      <c r="B2904" s="15"/>
      <c r="C2904" s="16"/>
      <c r="D2904" s="15"/>
      <c r="E2904" s="15" t="s">
        <v>1676</v>
      </c>
      <c r="F2904" s="15" t="s">
        <v>1677</v>
      </c>
      <c r="G2904" s="15" t="s">
        <v>1678</v>
      </c>
      <c r="H2904" s="17" t="s">
        <v>1671</v>
      </c>
      <c r="I2904" s="15" t="s">
        <v>1672</v>
      </c>
      <c r="J2904" s="17" t="s">
        <v>1673</v>
      </c>
      <c r="K2904" s="15" t="s">
        <v>1679</v>
      </c>
      <c r="L2904" s="15" t="s">
        <v>1675</v>
      </c>
    </row>
    <row r="2905" ht="22.5" spans="1:12">
      <c r="A2905" s="15"/>
      <c r="B2905" s="15" t="s">
        <v>1722</v>
      </c>
      <c r="C2905" s="16">
        <v>4.055484</v>
      </c>
      <c r="D2905" s="15" t="s">
        <v>1667</v>
      </c>
      <c r="E2905" s="15" t="s">
        <v>1668</v>
      </c>
      <c r="F2905" s="15" t="s">
        <v>1669</v>
      </c>
      <c r="G2905" s="15" t="s">
        <v>1670</v>
      </c>
      <c r="H2905" s="17" t="s">
        <v>1671</v>
      </c>
      <c r="I2905" s="15" t="s">
        <v>1672</v>
      </c>
      <c r="J2905" s="17" t="s">
        <v>1673</v>
      </c>
      <c r="K2905" s="15" t="s">
        <v>1674</v>
      </c>
      <c r="L2905" s="15" t="s">
        <v>1675</v>
      </c>
    </row>
    <row r="2906" ht="22.5" spans="1:12">
      <c r="A2906" s="15"/>
      <c r="B2906" s="15"/>
      <c r="C2906" s="16"/>
      <c r="D2906" s="15"/>
      <c r="E2906" s="15" t="s">
        <v>1676</v>
      </c>
      <c r="F2906" s="15" t="s">
        <v>1677</v>
      </c>
      <c r="G2906" s="15" t="s">
        <v>1678</v>
      </c>
      <c r="H2906" s="17" t="s">
        <v>1671</v>
      </c>
      <c r="I2906" s="15" t="s">
        <v>1672</v>
      </c>
      <c r="J2906" s="17" t="s">
        <v>1673</v>
      </c>
      <c r="K2906" s="15" t="s">
        <v>1679</v>
      </c>
      <c r="L2906" s="15" t="s">
        <v>1675</v>
      </c>
    </row>
    <row r="2907" ht="22.5" spans="1:12">
      <c r="A2907" s="15"/>
      <c r="B2907" s="15" t="s">
        <v>1723</v>
      </c>
      <c r="C2907" s="16">
        <v>54.5994</v>
      </c>
      <c r="D2907" s="15"/>
      <c r="E2907" s="15"/>
      <c r="F2907" s="15"/>
      <c r="G2907" s="15"/>
      <c r="H2907" s="17"/>
      <c r="I2907" s="15"/>
      <c r="J2907" s="17"/>
      <c r="K2907" s="15"/>
      <c r="L2907" s="15"/>
    </row>
    <row r="2908" ht="33.75" spans="1:12">
      <c r="A2908" s="15"/>
      <c r="B2908" s="15" t="s">
        <v>3609</v>
      </c>
      <c r="C2908" s="16">
        <v>74</v>
      </c>
      <c r="D2908" s="15"/>
      <c r="E2908" s="15"/>
      <c r="F2908" s="15"/>
      <c r="G2908" s="15"/>
      <c r="H2908" s="17"/>
      <c r="I2908" s="15"/>
      <c r="J2908" s="17"/>
      <c r="K2908" s="15"/>
      <c r="L2908" s="15"/>
    </row>
    <row r="2909" ht="33.75" spans="1:12">
      <c r="A2909" s="15"/>
      <c r="B2909" s="15" t="s">
        <v>3610</v>
      </c>
      <c r="C2909" s="16">
        <v>74</v>
      </c>
      <c r="D2909" s="15"/>
      <c r="E2909" s="15"/>
      <c r="F2909" s="15"/>
      <c r="G2909" s="15"/>
      <c r="H2909" s="17"/>
      <c r="I2909" s="15"/>
      <c r="J2909" s="17"/>
      <c r="K2909" s="15"/>
      <c r="L2909" s="15"/>
    </row>
    <row r="2910" ht="33.75" spans="1:12">
      <c r="A2910" s="15"/>
      <c r="B2910" s="15" t="s">
        <v>1724</v>
      </c>
      <c r="C2910" s="16">
        <v>7.66</v>
      </c>
      <c r="D2910" s="15"/>
      <c r="E2910" s="15"/>
      <c r="F2910" s="15"/>
      <c r="G2910" s="15"/>
      <c r="H2910" s="17"/>
      <c r="I2910" s="15"/>
      <c r="J2910" s="17"/>
      <c r="K2910" s="15"/>
      <c r="L2910" s="15"/>
    </row>
    <row r="2911" ht="22.5" spans="1:12">
      <c r="A2911" s="15" t="s">
        <v>3611</v>
      </c>
      <c r="B2911" s="15" t="s">
        <v>1683</v>
      </c>
      <c r="C2911" s="16">
        <v>344.146156</v>
      </c>
      <c r="D2911" s="15" t="s">
        <v>1667</v>
      </c>
      <c r="E2911" s="15" t="s">
        <v>1668</v>
      </c>
      <c r="F2911" s="15" t="s">
        <v>1669</v>
      </c>
      <c r="G2911" s="15" t="s">
        <v>1670</v>
      </c>
      <c r="H2911" s="17" t="s">
        <v>1671</v>
      </c>
      <c r="I2911" s="15" t="s">
        <v>1672</v>
      </c>
      <c r="J2911" s="17" t="s">
        <v>1673</v>
      </c>
      <c r="K2911" s="15" t="s">
        <v>1674</v>
      </c>
      <c r="L2911" s="15" t="s">
        <v>1675</v>
      </c>
    </row>
    <row r="2912" ht="22.5" spans="1:12">
      <c r="A2912" s="15"/>
      <c r="B2912" s="15"/>
      <c r="C2912" s="16"/>
      <c r="D2912" s="15"/>
      <c r="E2912" s="15" t="s">
        <v>1676</v>
      </c>
      <c r="F2912" s="15" t="s">
        <v>1677</v>
      </c>
      <c r="G2912" s="15" t="s">
        <v>1678</v>
      </c>
      <c r="H2912" s="17" t="s">
        <v>1671</v>
      </c>
      <c r="I2912" s="15" t="s">
        <v>1672</v>
      </c>
      <c r="J2912" s="17" t="s">
        <v>1673</v>
      </c>
      <c r="K2912" s="15" t="s">
        <v>1679</v>
      </c>
      <c r="L2912" s="15" t="s">
        <v>1675</v>
      </c>
    </row>
    <row r="2913" ht="22.5" spans="1:12">
      <c r="A2913" s="15"/>
      <c r="B2913" s="15" t="s">
        <v>1684</v>
      </c>
      <c r="C2913" s="16">
        <v>524.7529</v>
      </c>
      <c r="D2913" s="15" t="s">
        <v>1667</v>
      </c>
      <c r="E2913" s="15" t="s">
        <v>1668</v>
      </c>
      <c r="F2913" s="15" t="s">
        <v>1669</v>
      </c>
      <c r="G2913" s="15" t="s">
        <v>1670</v>
      </c>
      <c r="H2913" s="17" t="s">
        <v>1671</v>
      </c>
      <c r="I2913" s="15" t="s">
        <v>1672</v>
      </c>
      <c r="J2913" s="17" t="s">
        <v>1673</v>
      </c>
      <c r="K2913" s="15" t="s">
        <v>1674</v>
      </c>
      <c r="L2913" s="15" t="s">
        <v>1675</v>
      </c>
    </row>
    <row r="2914" ht="22.5" spans="1:12">
      <c r="A2914" s="15"/>
      <c r="B2914" s="15"/>
      <c r="C2914" s="16"/>
      <c r="D2914" s="15"/>
      <c r="E2914" s="15" t="s">
        <v>1676</v>
      </c>
      <c r="F2914" s="15" t="s">
        <v>1677</v>
      </c>
      <c r="G2914" s="15" t="s">
        <v>1678</v>
      </c>
      <c r="H2914" s="17" t="s">
        <v>1671</v>
      </c>
      <c r="I2914" s="15" t="s">
        <v>1672</v>
      </c>
      <c r="J2914" s="17" t="s">
        <v>1673</v>
      </c>
      <c r="K2914" s="15" t="s">
        <v>1679</v>
      </c>
      <c r="L2914" s="15" t="s">
        <v>1675</v>
      </c>
    </row>
    <row r="2915" spans="1:12">
      <c r="A2915" s="15"/>
      <c r="B2915" s="15" t="s">
        <v>1714</v>
      </c>
      <c r="C2915" s="16">
        <v>64.752</v>
      </c>
      <c r="D2915" s="15" t="s">
        <v>1715</v>
      </c>
      <c r="E2915" s="15" t="s">
        <v>1668</v>
      </c>
      <c r="F2915" s="15" t="s">
        <v>1669</v>
      </c>
      <c r="G2915" s="15" t="s">
        <v>1716</v>
      </c>
      <c r="H2915" s="17" t="s">
        <v>1709</v>
      </c>
      <c r="I2915" s="15" t="s">
        <v>1717</v>
      </c>
      <c r="J2915" s="17" t="s">
        <v>1690</v>
      </c>
      <c r="K2915" s="15" t="s">
        <v>1697</v>
      </c>
      <c r="L2915" s="15" t="s">
        <v>1711</v>
      </c>
    </row>
    <row r="2916" ht="56.25" spans="1:12">
      <c r="A2916" s="15"/>
      <c r="B2916" s="15"/>
      <c r="C2916" s="16"/>
      <c r="D2916" s="15"/>
      <c r="E2916" s="15"/>
      <c r="F2916" s="15" t="s">
        <v>1693</v>
      </c>
      <c r="G2916" s="15" t="s">
        <v>1718</v>
      </c>
      <c r="H2916" s="17" t="s">
        <v>1709</v>
      </c>
      <c r="I2916" s="15" t="s">
        <v>1717</v>
      </c>
      <c r="J2916" s="17" t="s">
        <v>1673</v>
      </c>
      <c r="K2916" s="15" t="s">
        <v>1679</v>
      </c>
      <c r="L2916" s="15" t="s">
        <v>1711</v>
      </c>
    </row>
    <row r="2917" ht="78.75" spans="1:12">
      <c r="A2917" s="15"/>
      <c r="B2917" s="15"/>
      <c r="C2917" s="16"/>
      <c r="D2917" s="15"/>
      <c r="E2917" s="15" t="s">
        <v>1676</v>
      </c>
      <c r="F2917" s="15" t="s">
        <v>1719</v>
      </c>
      <c r="G2917" s="15" t="s">
        <v>1720</v>
      </c>
      <c r="H2917" s="17" t="s">
        <v>1709</v>
      </c>
      <c r="I2917" s="15" t="s">
        <v>1672</v>
      </c>
      <c r="J2917" s="17" t="s">
        <v>1673</v>
      </c>
      <c r="K2917" s="15" t="s">
        <v>1697</v>
      </c>
      <c r="L2917" s="15" t="s">
        <v>1711</v>
      </c>
    </row>
    <row r="2918" spans="1:12">
      <c r="A2918" s="15"/>
      <c r="B2918" s="15"/>
      <c r="C2918" s="16"/>
      <c r="D2918" s="15"/>
      <c r="E2918" s="15"/>
      <c r="F2918" s="15" t="s">
        <v>1677</v>
      </c>
      <c r="G2918" s="15" t="s">
        <v>1721</v>
      </c>
      <c r="H2918" s="17" t="s">
        <v>1671</v>
      </c>
      <c r="I2918" s="15" t="s">
        <v>1672</v>
      </c>
      <c r="J2918" s="17" t="s">
        <v>1673</v>
      </c>
      <c r="K2918" s="15" t="s">
        <v>1697</v>
      </c>
      <c r="L2918" s="15" t="s">
        <v>1675</v>
      </c>
    </row>
    <row r="2919" ht="22.5" spans="1:12">
      <c r="A2919" s="15"/>
      <c r="B2919" s="15" t="s">
        <v>1740</v>
      </c>
      <c r="C2919" s="16">
        <v>175.1592</v>
      </c>
      <c r="D2919" s="15" t="s">
        <v>1667</v>
      </c>
      <c r="E2919" s="15" t="s">
        <v>1668</v>
      </c>
      <c r="F2919" s="15" t="s">
        <v>1669</v>
      </c>
      <c r="G2919" s="15" t="s">
        <v>1670</v>
      </c>
      <c r="H2919" s="17" t="s">
        <v>1671</v>
      </c>
      <c r="I2919" s="15" t="s">
        <v>1672</v>
      </c>
      <c r="J2919" s="17" t="s">
        <v>1673</v>
      </c>
      <c r="K2919" s="15" t="s">
        <v>1674</v>
      </c>
      <c r="L2919" s="15" t="s">
        <v>1675</v>
      </c>
    </row>
    <row r="2920" ht="22.5" spans="1:12">
      <c r="A2920" s="15"/>
      <c r="B2920" s="15"/>
      <c r="C2920" s="16"/>
      <c r="D2920" s="15"/>
      <c r="E2920" s="15" t="s">
        <v>1676</v>
      </c>
      <c r="F2920" s="15" t="s">
        <v>1677</v>
      </c>
      <c r="G2920" s="15" t="s">
        <v>1678</v>
      </c>
      <c r="H2920" s="17" t="s">
        <v>1671</v>
      </c>
      <c r="I2920" s="15" t="s">
        <v>1672</v>
      </c>
      <c r="J2920" s="17" t="s">
        <v>1673</v>
      </c>
      <c r="K2920" s="15" t="s">
        <v>1679</v>
      </c>
      <c r="L2920" s="15" t="s">
        <v>1675</v>
      </c>
    </row>
    <row r="2921" ht="22.5" spans="1:12">
      <c r="A2921" s="15"/>
      <c r="B2921" s="15" t="s">
        <v>1741</v>
      </c>
      <c r="C2921" s="16">
        <v>73.342</v>
      </c>
      <c r="D2921" s="15"/>
      <c r="E2921" s="15"/>
      <c r="F2921" s="15"/>
      <c r="G2921" s="15"/>
      <c r="H2921" s="17"/>
      <c r="I2921" s="15"/>
      <c r="J2921" s="17"/>
      <c r="K2921" s="15"/>
      <c r="L2921" s="15"/>
    </row>
    <row r="2922" ht="33.75" spans="1:12">
      <c r="A2922" s="15"/>
      <c r="B2922" s="15" t="s">
        <v>1724</v>
      </c>
      <c r="C2922" s="16">
        <v>8.92</v>
      </c>
      <c r="D2922" s="15"/>
      <c r="E2922" s="15"/>
      <c r="F2922" s="15"/>
      <c r="G2922" s="15"/>
      <c r="H2922" s="17"/>
      <c r="I2922" s="15"/>
      <c r="J2922" s="17"/>
      <c r="K2922" s="15"/>
      <c r="L2922" s="15"/>
    </row>
    <row r="2923" spans="1:12">
      <c r="A2923" s="12" t="s">
        <v>3612</v>
      </c>
      <c r="B2923" s="13"/>
      <c r="C2923" s="14">
        <v>9932.395066</v>
      </c>
      <c r="D2923" s="13"/>
      <c r="E2923" s="13"/>
      <c r="F2923" s="13"/>
      <c r="G2923" s="13"/>
      <c r="H2923" s="13"/>
      <c r="I2923" s="13"/>
      <c r="J2923" s="13"/>
      <c r="K2923" s="13"/>
      <c r="L2923" s="13"/>
    </row>
    <row r="2924" ht="22.5" spans="1:12">
      <c r="A2924" s="15" t="s">
        <v>3613</v>
      </c>
      <c r="B2924" s="15" t="s">
        <v>1666</v>
      </c>
      <c r="C2924" s="16">
        <v>472.790313</v>
      </c>
      <c r="D2924" s="15" t="s">
        <v>1667</v>
      </c>
      <c r="E2924" s="15" t="s">
        <v>1668</v>
      </c>
      <c r="F2924" s="15" t="s">
        <v>1669</v>
      </c>
      <c r="G2924" s="15" t="s">
        <v>1670</v>
      </c>
      <c r="H2924" s="17" t="s">
        <v>1671</v>
      </c>
      <c r="I2924" s="15" t="s">
        <v>1672</v>
      </c>
      <c r="J2924" s="17" t="s">
        <v>1673</v>
      </c>
      <c r="K2924" s="15" t="s">
        <v>1674</v>
      </c>
      <c r="L2924" s="15" t="s">
        <v>1675</v>
      </c>
    </row>
    <row r="2925" ht="22.5" spans="1:12">
      <c r="A2925" s="15"/>
      <c r="B2925" s="15"/>
      <c r="C2925" s="16"/>
      <c r="D2925" s="15"/>
      <c r="E2925" s="15" t="s">
        <v>1676</v>
      </c>
      <c r="F2925" s="15" t="s">
        <v>1677</v>
      </c>
      <c r="G2925" s="15" t="s">
        <v>1678</v>
      </c>
      <c r="H2925" s="17" t="s">
        <v>1671</v>
      </c>
      <c r="I2925" s="15" t="s">
        <v>1672</v>
      </c>
      <c r="J2925" s="17" t="s">
        <v>1673</v>
      </c>
      <c r="K2925" s="15" t="s">
        <v>1679</v>
      </c>
      <c r="L2925" s="15" t="s">
        <v>1675</v>
      </c>
    </row>
    <row r="2926" ht="22.5" spans="1:12">
      <c r="A2926" s="15"/>
      <c r="B2926" s="15" t="s">
        <v>1680</v>
      </c>
      <c r="C2926" s="16">
        <v>45.615</v>
      </c>
      <c r="D2926" s="15"/>
      <c r="E2926" s="15"/>
      <c r="F2926" s="15"/>
      <c r="G2926" s="15"/>
      <c r="H2926" s="17"/>
      <c r="I2926" s="15"/>
      <c r="J2926" s="17"/>
      <c r="K2926" s="15"/>
      <c r="L2926" s="15"/>
    </row>
    <row r="2927" ht="22.5" spans="1:12">
      <c r="A2927" s="15"/>
      <c r="B2927" s="15" t="s">
        <v>3614</v>
      </c>
      <c r="C2927" s="16">
        <v>79.916802</v>
      </c>
      <c r="D2927" s="15"/>
      <c r="E2927" s="15"/>
      <c r="F2927" s="15"/>
      <c r="G2927" s="15"/>
      <c r="H2927" s="17"/>
      <c r="I2927" s="15"/>
      <c r="J2927" s="17"/>
      <c r="K2927" s="15"/>
      <c r="L2927" s="15"/>
    </row>
    <row r="2928" ht="22.5" spans="1:12">
      <c r="A2928" s="15"/>
      <c r="B2928" s="15" t="s">
        <v>1683</v>
      </c>
      <c r="C2928" s="16">
        <v>1855.266691</v>
      </c>
      <c r="D2928" s="15" t="s">
        <v>1667</v>
      </c>
      <c r="E2928" s="15" t="s">
        <v>1668</v>
      </c>
      <c r="F2928" s="15" t="s">
        <v>1669</v>
      </c>
      <c r="G2928" s="15" t="s">
        <v>1670</v>
      </c>
      <c r="H2928" s="17" t="s">
        <v>1671</v>
      </c>
      <c r="I2928" s="15" t="s">
        <v>1672</v>
      </c>
      <c r="J2928" s="17" t="s">
        <v>1673</v>
      </c>
      <c r="K2928" s="15" t="s">
        <v>1674</v>
      </c>
      <c r="L2928" s="15" t="s">
        <v>1675</v>
      </c>
    </row>
    <row r="2929" ht="22.5" spans="1:12">
      <c r="A2929" s="15"/>
      <c r="B2929" s="15"/>
      <c r="C2929" s="16"/>
      <c r="D2929" s="15"/>
      <c r="E2929" s="15" t="s">
        <v>1676</v>
      </c>
      <c r="F2929" s="15" t="s">
        <v>1677</v>
      </c>
      <c r="G2929" s="15" t="s">
        <v>1678</v>
      </c>
      <c r="H2929" s="17" t="s">
        <v>1671</v>
      </c>
      <c r="I2929" s="15" t="s">
        <v>1672</v>
      </c>
      <c r="J2929" s="17" t="s">
        <v>1673</v>
      </c>
      <c r="K2929" s="15" t="s">
        <v>1679</v>
      </c>
      <c r="L2929" s="15" t="s">
        <v>1675</v>
      </c>
    </row>
    <row r="2930" ht="22.5" spans="1:12">
      <c r="A2930" s="15"/>
      <c r="B2930" s="15" t="s">
        <v>1684</v>
      </c>
      <c r="C2930" s="16">
        <v>3965.94266</v>
      </c>
      <c r="D2930" s="15" t="s">
        <v>1667</v>
      </c>
      <c r="E2930" s="15" t="s">
        <v>1668</v>
      </c>
      <c r="F2930" s="15" t="s">
        <v>1669</v>
      </c>
      <c r="G2930" s="15" t="s">
        <v>1670</v>
      </c>
      <c r="H2930" s="17" t="s">
        <v>1671</v>
      </c>
      <c r="I2930" s="15" t="s">
        <v>1672</v>
      </c>
      <c r="J2930" s="17" t="s">
        <v>1673</v>
      </c>
      <c r="K2930" s="15" t="s">
        <v>1674</v>
      </c>
      <c r="L2930" s="15" t="s">
        <v>1675</v>
      </c>
    </row>
    <row r="2931" ht="22.5" spans="1:12">
      <c r="A2931" s="15"/>
      <c r="B2931" s="15"/>
      <c r="C2931" s="16"/>
      <c r="D2931" s="15"/>
      <c r="E2931" s="15" t="s">
        <v>1676</v>
      </c>
      <c r="F2931" s="15" t="s">
        <v>1677</v>
      </c>
      <c r="G2931" s="15" t="s">
        <v>1678</v>
      </c>
      <c r="H2931" s="17" t="s">
        <v>1671</v>
      </c>
      <c r="I2931" s="15" t="s">
        <v>1672</v>
      </c>
      <c r="J2931" s="17" t="s">
        <v>1673</v>
      </c>
      <c r="K2931" s="15" t="s">
        <v>1679</v>
      </c>
      <c r="L2931" s="15" t="s">
        <v>1675</v>
      </c>
    </row>
    <row r="2932" spans="1:12">
      <c r="A2932" s="15"/>
      <c r="B2932" s="15" t="s">
        <v>3615</v>
      </c>
      <c r="C2932" s="16">
        <v>1273.5597</v>
      </c>
      <c r="D2932" s="15" t="s">
        <v>3616</v>
      </c>
      <c r="E2932" s="15" t="s">
        <v>1668</v>
      </c>
      <c r="F2932" s="15" t="s">
        <v>1669</v>
      </c>
      <c r="G2932" s="15" t="s">
        <v>3617</v>
      </c>
      <c r="H2932" s="17" t="s">
        <v>1688</v>
      </c>
      <c r="I2932" s="15" t="s">
        <v>2225</v>
      </c>
      <c r="J2932" s="17" t="s">
        <v>3618</v>
      </c>
      <c r="K2932" s="15" t="s">
        <v>1843</v>
      </c>
      <c r="L2932" s="15"/>
    </row>
    <row r="2933" ht="22.5" spans="1:12">
      <c r="A2933" s="15"/>
      <c r="B2933" s="15"/>
      <c r="C2933" s="16"/>
      <c r="D2933" s="15"/>
      <c r="E2933" s="15" t="s">
        <v>1676</v>
      </c>
      <c r="F2933" s="15" t="s">
        <v>1677</v>
      </c>
      <c r="G2933" s="15" t="s">
        <v>3616</v>
      </c>
      <c r="H2933" s="17" t="s">
        <v>1695</v>
      </c>
      <c r="I2933" s="15" t="s">
        <v>2114</v>
      </c>
      <c r="J2933" s="17" t="s">
        <v>1673</v>
      </c>
      <c r="K2933" s="15" t="s">
        <v>1697</v>
      </c>
      <c r="L2933" s="15"/>
    </row>
    <row r="2934" ht="22.5" spans="1:12">
      <c r="A2934" s="15"/>
      <c r="B2934" s="15"/>
      <c r="C2934" s="16"/>
      <c r="D2934" s="15"/>
      <c r="E2934" s="15" t="s">
        <v>1702</v>
      </c>
      <c r="F2934" s="15" t="s">
        <v>1703</v>
      </c>
      <c r="G2934" s="15" t="s">
        <v>3619</v>
      </c>
      <c r="H2934" s="17" t="s">
        <v>1695</v>
      </c>
      <c r="I2934" s="15" t="s">
        <v>3236</v>
      </c>
      <c r="J2934" s="17" t="s">
        <v>1673</v>
      </c>
      <c r="K2934" s="15" t="s">
        <v>1691</v>
      </c>
      <c r="L2934" s="15"/>
    </row>
    <row r="2935" spans="1:12">
      <c r="A2935" s="15"/>
      <c r="B2935" s="15"/>
      <c r="C2935" s="16"/>
      <c r="D2935" s="15"/>
      <c r="E2935" s="15" t="s">
        <v>1706</v>
      </c>
      <c r="F2935" s="15" t="s">
        <v>1707</v>
      </c>
      <c r="G2935" s="15" t="s">
        <v>3547</v>
      </c>
      <c r="H2935" s="17" t="s">
        <v>1671</v>
      </c>
      <c r="I2935" s="15" t="s">
        <v>3620</v>
      </c>
      <c r="J2935" s="17" t="s">
        <v>1739</v>
      </c>
      <c r="K2935" s="15" t="s">
        <v>1697</v>
      </c>
      <c r="L2935" s="15"/>
    </row>
    <row r="2936" ht="22.5" spans="1:12">
      <c r="A2936" s="15"/>
      <c r="B2936" s="15" t="s">
        <v>1712</v>
      </c>
      <c r="C2936" s="16">
        <v>1209.684</v>
      </c>
      <c r="D2936" s="15" t="s">
        <v>1667</v>
      </c>
      <c r="E2936" s="15" t="s">
        <v>1668</v>
      </c>
      <c r="F2936" s="15" t="s">
        <v>1669</v>
      </c>
      <c r="G2936" s="15" t="s">
        <v>1670</v>
      </c>
      <c r="H2936" s="17" t="s">
        <v>1671</v>
      </c>
      <c r="I2936" s="15" t="s">
        <v>1672</v>
      </c>
      <c r="J2936" s="17" t="s">
        <v>1673</v>
      </c>
      <c r="K2936" s="15" t="s">
        <v>1674</v>
      </c>
      <c r="L2936" s="15" t="s">
        <v>1675</v>
      </c>
    </row>
    <row r="2937" ht="22.5" spans="1:12">
      <c r="A2937" s="15"/>
      <c r="B2937" s="15"/>
      <c r="C2937" s="16"/>
      <c r="D2937" s="15"/>
      <c r="E2937" s="15" t="s">
        <v>1676</v>
      </c>
      <c r="F2937" s="15" t="s">
        <v>1677</v>
      </c>
      <c r="G2937" s="15" t="s">
        <v>1678</v>
      </c>
      <c r="H2937" s="17" t="s">
        <v>1671</v>
      </c>
      <c r="I2937" s="15" t="s">
        <v>1672</v>
      </c>
      <c r="J2937" s="17" t="s">
        <v>1673</v>
      </c>
      <c r="K2937" s="15" t="s">
        <v>1679</v>
      </c>
      <c r="L2937" s="15" t="s">
        <v>1675</v>
      </c>
    </row>
    <row r="2938" spans="1:12">
      <c r="A2938" s="15"/>
      <c r="B2938" s="15" t="s">
        <v>1714</v>
      </c>
      <c r="C2938" s="16">
        <v>633.32</v>
      </c>
      <c r="D2938" s="15" t="s">
        <v>1715</v>
      </c>
      <c r="E2938" s="15" t="s">
        <v>1668</v>
      </c>
      <c r="F2938" s="15" t="s">
        <v>1669</v>
      </c>
      <c r="G2938" s="15" t="s">
        <v>1716</v>
      </c>
      <c r="H2938" s="17" t="s">
        <v>1709</v>
      </c>
      <c r="I2938" s="15" t="s">
        <v>1717</v>
      </c>
      <c r="J2938" s="17" t="s">
        <v>1690</v>
      </c>
      <c r="K2938" s="15" t="s">
        <v>1697</v>
      </c>
      <c r="L2938" s="15" t="s">
        <v>1711</v>
      </c>
    </row>
    <row r="2939" ht="56.25" spans="1:12">
      <c r="A2939" s="15"/>
      <c r="B2939" s="15"/>
      <c r="C2939" s="16"/>
      <c r="D2939" s="15"/>
      <c r="E2939" s="15"/>
      <c r="F2939" s="15" t="s">
        <v>1693</v>
      </c>
      <c r="G2939" s="15" t="s">
        <v>1718</v>
      </c>
      <c r="H2939" s="17" t="s">
        <v>1709</v>
      </c>
      <c r="I2939" s="15" t="s">
        <v>1717</v>
      </c>
      <c r="J2939" s="17" t="s">
        <v>1673</v>
      </c>
      <c r="K2939" s="15" t="s">
        <v>1679</v>
      </c>
      <c r="L2939" s="15" t="s">
        <v>1711</v>
      </c>
    </row>
    <row r="2940" ht="78.75" spans="1:12">
      <c r="A2940" s="15"/>
      <c r="B2940" s="15"/>
      <c r="C2940" s="16"/>
      <c r="D2940" s="15"/>
      <c r="E2940" s="15" t="s">
        <v>1676</v>
      </c>
      <c r="F2940" s="15" t="s">
        <v>1719</v>
      </c>
      <c r="G2940" s="15" t="s">
        <v>1720</v>
      </c>
      <c r="H2940" s="17" t="s">
        <v>1709</v>
      </c>
      <c r="I2940" s="15" t="s">
        <v>1672</v>
      </c>
      <c r="J2940" s="17" t="s">
        <v>1673</v>
      </c>
      <c r="K2940" s="15" t="s">
        <v>1697</v>
      </c>
      <c r="L2940" s="15" t="s">
        <v>1711</v>
      </c>
    </row>
    <row r="2941" spans="1:12">
      <c r="A2941" s="15"/>
      <c r="B2941" s="15"/>
      <c r="C2941" s="16"/>
      <c r="D2941" s="15"/>
      <c r="E2941" s="15"/>
      <c r="F2941" s="15" t="s">
        <v>1677</v>
      </c>
      <c r="G2941" s="15" t="s">
        <v>1721</v>
      </c>
      <c r="H2941" s="17" t="s">
        <v>1671</v>
      </c>
      <c r="I2941" s="15" t="s">
        <v>1672</v>
      </c>
      <c r="J2941" s="17" t="s">
        <v>1673</v>
      </c>
      <c r="K2941" s="15" t="s">
        <v>1697</v>
      </c>
      <c r="L2941" s="15" t="s">
        <v>1675</v>
      </c>
    </row>
    <row r="2942" ht="22.5" spans="1:12">
      <c r="A2942" s="15"/>
      <c r="B2942" s="15" t="s">
        <v>1722</v>
      </c>
      <c r="C2942" s="16">
        <v>7.248</v>
      </c>
      <c r="D2942" s="15" t="s">
        <v>1667</v>
      </c>
      <c r="E2942" s="15" t="s">
        <v>1668</v>
      </c>
      <c r="F2942" s="15" t="s">
        <v>1669</v>
      </c>
      <c r="G2942" s="15" t="s">
        <v>1670</v>
      </c>
      <c r="H2942" s="17" t="s">
        <v>1671</v>
      </c>
      <c r="I2942" s="15" t="s">
        <v>1672</v>
      </c>
      <c r="J2942" s="17" t="s">
        <v>1673</v>
      </c>
      <c r="K2942" s="15" t="s">
        <v>1674</v>
      </c>
      <c r="L2942" s="15" t="s">
        <v>1675</v>
      </c>
    </row>
    <row r="2943" ht="22.5" spans="1:12">
      <c r="A2943" s="15"/>
      <c r="B2943" s="15"/>
      <c r="C2943" s="16"/>
      <c r="D2943" s="15"/>
      <c r="E2943" s="15" t="s">
        <v>1676</v>
      </c>
      <c r="F2943" s="15" t="s">
        <v>1677</v>
      </c>
      <c r="G2943" s="15" t="s">
        <v>1678</v>
      </c>
      <c r="H2943" s="17" t="s">
        <v>1671</v>
      </c>
      <c r="I2943" s="15" t="s">
        <v>1672</v>
      </c>
      <c r="J2943" s="17" t="s">
        <v>1673</v>
      </c>
      <c r="K2943" s="15" t="s">
        <v>1679</v>
      </c>
      <c r="L2943" s="15" t="s">
        <v>1675</v>
      </c>
    </row>
    <row r="2944" ht="22.5" spans="1:12">
      <c r="A2944" s="15"/>
      <c r="B2944" s="15" t="s">
        <v>1741</v>
      </c>
      <c r="C2944" s="16">
        <v>22.5</v>
      </c>
      <c r="D2944" s="15"/>
      <c r="E2944" s="15"/>
      <c r="F2944" s="15"/>
      <c r="G2944" s="15"/>
      <c r="H2944" s="17"/>
      <c r="I2944" s="15"/>
      <c r="J2944" s="17"/>
      <c r="K2944" s="15"/>
      <c r="L2944" s="15"/>
    </row>
    <row r="2945" ht="22.5" spans="1:12">
      <c r="A2945" s="15"/>
      <c r="B2945" s="15" t="s">
        <v>1723</v>
      </c>
      <c r="C2945" s="16">
        <v>252.2916</v>
      </c>
      <c r="D2945" s="15"/>
      <c r="E2945" s="15"/>
      <c r="F2945" s="15"/>
      <c r="G2945" s="15"/>
      <c r="H2945" s="17"/>
      <c r="I2945" s="15"/>
      <c r="J2945" s="17"/>
      <c r="K2945" s="15"/>
      <c r="L2945" s="15"/>
    </row>
    <row r="2946" ht="33.75" spans="1:12">
      <c r="A2946" s="15"/>
      <c r="B2946" s="15" t="s">
        <v>3621</v>
      </c>
      <c r="C2946" s="16">
        <v>43.33</v>
      </c>
      <c r="D2946" s="15"/>
      <c r="E2946" s="15"/>
      <c r="F2946" s="15"/>
      <c r="G2946" s="15"/>
      <c r="H2946" s="17"/>
      <c r="I2946" s="15"/>
      <c r="J2946" s="17"/>
      <c r="K2946" s="15"/>
      <c r="L2946" s="15"/>
    </row>
    <row r="2947" ht="22.5" spans="1:12">
      <c r="A2947" s="15"/>
      <c r="B2947" s="15" t="s">
        <v>3622</v>
      </c>
      <c r="C2947" s="16">
        <v>3.9411</v>
      </c>
      <c r="D2947" s="15"/>
      <c r="E2947" s="15"/>
      <c r="F2947" s="15"/>
      <c r="G2947" s="15"/>
      <c r="H2947" s="17"/>
      <c r="I2947" s="15"/>
      <c r="J2947" s="17"/>
      <c r="K2947" s="15"/>
      <c r="L2947" s="15"/>
    </row>
    <row r="2948" ht="33.75" spans="1:12">
      <c r="A2948" s="15"/>
      <c r="B2948" s="15" t="s">
        <v>3623</v>
      </c>
      <c r="C2948" s="16">
        <v>4.638</v>
      </c>
      <c r="D2948" s="15"/>
      <c r="E2948" s="15"/>
      <c r="F2948" s="15"/>
      <c r="G2948" s="15"/>
      <c r="H2948" s="17"/>
      <c r="I2948" s="15"/>
      <c r="J2948" s="17"/>
      <c r="K2948" s="15"/>
      <c r="L2948" s="15"/>
    </row>
    <row r="2949" ht="33.75" spans="1:12">
      <c r="A2949" s="15"/>
      <c r="B2949" s="15" t="s">
        <v>3624</v>
      </c>
      <c r="C2949" s="16">
        <v>6.5832</v>
      </c>
      <c r="D2949" s="15"/>
      <c r="E2949" s="15"/>
      <c r="F2949" s="15"/>
      <c r="G2949" s="15"/>
      <c r="H2949" s="17"/>
      <c r="I2949" s="15"/>
      <c r="J2949" s="17"/>
      <c r="K2949" s="15"/>
      <c r="L2949" s="15"/>
    </row>
    <row r="2950" ht="22.5" spans="1:12">
      <c r="A2950" s="15"/>
      <c r="B2950" s="15" t="s">
        <v>3625</v>
      </c>
      <c r="C2950" s="16">
        <v>1.41</v>
      </c>
      <c r="D2950" s="15"/>
      <c r="E2950" s="15"/>
      <c r="F2950" s="15"/>
      <c r="G2950" s="15"/>
      <c r="H2950" s="17"/>
      <c r="I2950" s="15"/>
      <c r="J2950" s="17"/>
      <c r="K2950" s="15"/>
      <c r="L2950" s="15"/>
    </row>
    <row r="2951" ht="33.75" spans="1:12">
      <c r="A2951" s="15"/>
      <c r="B2951" s="15" t="s">
        <v>3626</v>
      </c>
      <c r="C2951" s="16">
        <v>3.48</v>
      </c>
      <c r="D2951" s="15"/>
      <c r="E2951" s="15"/>
      <c r="F2951" s="15"/>
      <c r="G2951" s="15"/>
      <c r="H2951" s="17"/>
      <c r="I2951" s="15"/>
      <c r="J2951" s="17"/>
      <c r="K2951" s="15"/>
      <c r="L2951" s="15"/>
    </row>
    <row r="2952" ht="33.75" spans="1:12">
      <c r="A2952" s="15"/>
      <c r="B2952" s="15" t="s">
        <v>3627</v>
      </c>
      <c r="C2952" s="16">
        <v>4.9</v>
      </c>
      <c r="D2952" s="15"/>
      <c r="E2952" s="15"/>
      <c r="F2952" s="15"/>
      <c r="G2952" s="15"/>
      <c r="H2952" s="17"/>
      <c r="I2952" s="15"/>
      <c r="J2952" s="17"/>
      <c r="K2952" s="15"/>
      <c r="L2952" s="15"/>
    </row>
    <row r="2953" ht="22.5" spans="1:12">
      <c r="A2953" s="15"/>
      <c r="B2953" s="15" t="s">
        <v>3628</v>
      </c>
      <c r="C2953" s="16">
        <v>3.3</v>
      </c>
      <c r="D2953" s="15"/>
      <c r="E2953" s="15"/>
      <c r="F2953" s="15"/>
      <c r="G2953" s="15"/>
      <c r="H2953" s="17"/>
      <c r="I2953" s="15"/>
      <c r="J2953" s="17"/>
      <c r="K2953" s="15"/>
      <c r="L2953" s="15"/>
    </row>
    <row r="2954" ht="22.5" spans="1:12">
      <c r="A2954" s="15"/>
      <c r="B2954" s="15" t="s">
        <v>3629</v>
      </c>
      <c r="C2954" s="16">
        <v>0.858</v>
      </c>
      <c r="D2954" s="15"/>
      <c r="E2954" s="15"/>
      <c r="F2954" s="15"/>
      <c r="G2954" s="15"/>
      <c r="H2954" s="17"/>
      <c r="I2954" s="15"/>
      <c r="J2954" s="17"/>
      <c r="K2954" s="15"/>
      <c r="L2954" s="15"/>
    </row>
    <row r="2955" ht="33.75" spans="1:12">
      <c r="A2955" s="15"/>
      <c r="B2955" s="15" t="s">
        <v>1724</v>
      </c>
      <c r="C2955" s="16">
        <v>41.82</v>
      </c>
      <c r="D2955" s="15"/>
      <c r="E2955" s="15"/>
      <c r="F2955" s="15"/>
      <c r="G2955" s="15"/>
      <c r="H2955" s="17"/>
      <c r="I2955" s="15"/>
      <c r="J2955" s="17"/>
      <c r="K2955" s="15"/>
      <c r="L2955" s="15"/>
    </row>
    <row r="2956" spans="1:12">
      <c r="A2956" s="12" t="s">
        <v>3630</v>
      </c>
      <c r="B2956" s="13"/>
      <c r="C2956" s="14">
        <v>1429.750448</v>
      </c>
      <c r="D2956" s="13"/>
      <c r="E2956" s="13"/>
      <c r="F2956" s="13"/>
      <c r="G2956" s="13"/>
      <c r="H2956" s="13"/>
      <c r="I2956" s="13"/>
      <c r="J2956" s="13"/>
      <c r="K2956" s="13"/>
      <c r="L2956" s="13"/>
    </row>
    <row r="2957" ht="22.5" spans="1:12">
      <c r="A2957" s="15" t="s">
        <v>3631</v>
      </c>
      <c r="B2957" s="15" t="s">
        <v>1666</v>
      </c>
      <c r="C2957" s="16">
        <v>26.308386</v>
      </c>
      <c r="D2957" s="15" t="s">
        <v>1667</v>
      </c>
      <c r="E2957" s="15" t="s">
        <v>1668</v>
      </c>
      <c r="F2957" s="15" t="s">
        <v>1669</v>
      </c>
      <c r="G2957" s="15" t="s">
        <v>1670</v>
      </c>
      <c r="H2957" s="17" t="s">
        <v>1671</v>
      </c>
      <c r="I2957" s="15" t="s">
        <v>1672</v>
      </c>
      <c r="J2957" s="17" t="s">
        <v>1673</v>
      </c>
      <c r="K2957" s="15" t="s">
        <v>1674</v>
      </c>
      <c r="L2957" s="15" t="s">
        <v>1675</v>
      </c>
    </row>
    <row r="2958" ht="22.5" spans="1:12">
      <c r="A2958" s="15"/>
      <c r="B2958" s="15"/>
      <c r="C2958" s="16"/>
      <c r="D2958" s="15"/>
      <c r="E2958" s="15" t="s">
        <v>1676</v>
      </c>
      <c r="F2958" s="15" t="s">
        <v>1677</v>
      </c>
      <c r="G2958" s="15" t="s">
        <v>1678</v>
      </c>
      <c r="H2958" s="17" t="s">
        <v>1671</v>
      </c>
      <c r="I2958" s="15" t="s">
        <v>1672</v>
      </c>
      <c r="J2958" s="17" t="s">
        <v>1673</v>
      </c>
      <c r="K2958" s="15" t="s">
        <v>1679</v>
      </c>
      <c r="L2958" s="15" t="s">
        <v>1675</v>
      </c>
    </row>
    <row r="2959" ht="33.75" spans="1:12">
      <c r="A2959" s="15"/>
      <c r="B2959" s="15" t="s">
        <v>2011</v>
      </c>
      <c r="C2959" s="16">
        <v>1</v>
      </c>
      <c r="D2959" s="15"/>
      <c r="E2959" s="15"/>
      <c r="F2959" s="15"/>
      <c r="G2959" s="15"/>
      <c r="H2959" s="17"/>
      <c r="I2959" s="15"/>
      <c r="J2959" s="17"/>
      <c r="K2959" s="15"/>
      <c r="L2959" s="15"/>
    </row>
    <row r="2960" ht="22.5" spans="1:12">
      <c r="A2960" s="15"/>
      <c r="B2960" s="15" t="s">
        <v>1680</v>
      </c>
      <c r="C2960" s="16">
        <v>9.85</v>
      </c>
      <c r="D2960" s="15"/>
      <c r="E2960" s="15"/>
      <c r="F2960" s="15"/>
      <c r="G2960" s="15"/>
      <c r="H2960" s="17"/>
      <c r="I2960" s="15"/>
      <c r="J2960" s="17"/>
      <c r="K2960" s="15"/>
      <c r="L2960" s="15"/>
    </row>
    <row r="2961" ht="33.75" spans="1:12">
      <c r="A2961" s="15"/>
      <c r="B2961" s="15" t="s">
        <v>3632</v>
      </c>
      <c r="C2961" s="16">
        <v>133</v>
      </c>
      <c r="D2961" s="15"/>
      <c r="E2961" s="15"/>
      <c r="F2961" s="15"/>
      <c r="G2961" s="15"/>
      <c r="H2961" s="17"/>
      <c r="I2961" s="15"/>
      <c r="J2961" s="17"/>
      <c r="K2961" s="15"/>
      <c r="L2961" s="15"/>
    </row>
    <row r="2962" ht="22.5" spans="1:12">
      <c r="A2962" s="15"/>
      <c r="B2962" s="15" t="s">
        <v>1683</v>
      </c>
      <c r="C2962" s="16">
        <v>290.937203</v>
      </c>
      <c r="D2962" s="15" t="s">
        <v>1667</v>
      </c>
      <c r="E2962" s="15" t="s">
        <v>1668</v>
      </c>
      <c r="F2962" s="15" t="s">
        <v>1669</v>
      </c>
      <c r="G2962" s="15" t="s">
        <v>1670</v>
      </c>
      <c r="H2962" s="17" t="s">
        <v>1671</v>
      </c>
      <c r="I2962" s="15" t="s">
        <v>1672</v>
      </c>
      <c r="J2962" s="17" t="s">
        <v>1673</v>
      </c>
      <c r="K2962" s="15" t="s">
        <v>1674</v>
      </c>
      <c r="L2962" s="15" t="s">
        <v>1675</v>
      </c>
    </row>
    <row r="2963" ht="22.5" spans="1:12">
      <c r="A2963" s="15"/>
      <c r="B2963" s="15"/>
      <c r="C2963" s="16"/>
      <c r="D2963" s="15"/>
      <c r="E2963" s="15" t="s">
        <v>1676</v>
      </c>
      <c r="F2963" s="15" t="s">
        <v>1677</v>
      </c>
      <c r="G2963" s="15" t="s">
        <v>1678</v>
      </c>
      <c r="H2963" s="17" t="s">
        <v>1671</v>
      </c>
      <c r="I2963" s="15" t="s">
        <v>1672</v>
      </c>
      <c r="J2963" s="17" t="s">
        <v>1673</v>
      </c>
      <c r="K2963" s="15" t="s">
        <v>1679</v>
      </c>
      <c r="L2963" s="15" t="s">
        <v>1675</v>
      </c>
    </row>
    <row r="2964" ht="22.5" spans="1:12">
      <c r="A2964" s="15"/>
      <c r="B2964" s="15" t="s">
        <v>1684</v>
      </c>
      <c r="C2964" s="16">
        <v>618.25492</v>
      </c>
      <c r="D2964" s="15" t="s">
        <v>1667</v>
      </c>
      <c r="E2964" s="15" t="s">
        <v>1668</v>
      </c>
      <c r="F2964" s="15" t="s">
        <v>1669</v>
      </c>
      <c r="G2964" s="15" t="s">
        <v>1670</v>
      </c>
      <c r="H2964" s="17" t="s">
        <v>1671</v>
      </c>
      <c r="I2964" s="15" t="s">
        <v>1672</v>
      </c>
      <c r="J2964" s="17" t="s">
        <v>1673</v>
      </c>
      <c r="K2964" s="15" t="s">
        <v>1674</v>
      </c>
      <c r="L2964" s="15" t="s">
        <v>1675</v>
      </c>
    </row>
    <row r="2965" ht="22.5" spans="1:12">
      <c r="A2965" s="15"/>
      <c r="B2965" s="15"/>
      <c r="C2965" s="16"/>
      <c r="D2965" s="15"/>
      <c r="E2965" s="15" t="s">
        <v>1676</v>
      </c>
      <c r="F2965" s="15" t="s">
        <v>1677</v>
      </c>
      <c r="G2965" s="15" t="s">
        <v>1678</v>
      </c>
      <c r="H2965" s="17" t="s">
        <v>1671</v>
      </c>
      <c r="I2965" s="15" t="s">
        <v>1672</v>
      </c>
      <c r="J2965" s="17" t="s">
        <v>1673</v>
      </c>
      <c r="K2965" s="15" t="s">
        <v>1679</v>
      </c>
      <c r="L2965" s="15" t="s">
        <v>1675</v>
      </c>
    </row>
    <row r="2966" ht="22.5" spans="1:12">
      <c r="A2966" s="15"/>
      <c r="B2966" s="15" t="s">
        <v>1712</v>
      </c>
      <c r="C2966" s="16">
        <v>71.0124</v>
      </c>
      <c r="D2966" s="15" t="s">
        <v>1667</v>
      </c>
      <c r="E2966" s="15" t="s">
        <v>1668</v>
      </c>
      <c r="F2966" s="15" t="s">
        <v>1669</v>
      </c>
      <c r="G2966" s="15" t="s">
        <v>1670</v>
      </c>
      <c r="H2966" s="17" t="s">
        <v>1671</v>
      </c>
      <c r="I2966" s="15" t="s">
        <v>1672</v>
      </c>
      <c r="J2966" s="17" t="s">
        <v>1673</v>
      </c>
      <c r="K2966" s="15" t="s">
        <v>1674</v>
      </c>
      <c r="L2966" s="15" t="s">
        <v>1675</v>
      </c>
    </row>
    <row r="2967" ht="22.5" spans="1:12">
      <c r="A2967" s="15"/>
      <c r="B2967" s="15"/>
      <c r="C2967" s="16"/>
      <c r="D2967" s="15"/>
      <c r="E2967" s="15" t="s">
        <v>1676</v>
      </c>
      <c r="F2967" s="15" t="s">
        <v>1677</v>
      </c>
      <c r="G2967" s="15" t="s">
        <v>1678</v>
      </c>
      <c r="H2967" s="17" t="s">
        <v>1671</v>
      </c>
      <c r="I2967" s="15" t="s">
        <v>1672</v>
      </c>
      <c r="J2967" s="17" t="s">
        <v>1673</v>
      </c>
      <c r="K2967" s="15" t="s">
        <v>1679</v>
      </c>
      <c r="L2967" s="15" t="s">
        <v>1675</v>
      </c>
    </row>
    <row r="2968" spans="1:12">
      <c r="A2968" s="15"/>
      <c r="B2968" s="15" t="s">
        <v>1714</v>
      </c>
      <c r="C2968" s="16">
        <v>113.6</v>
      </c>
      <c r="D2968" s="15" t="s">
        <v>1715</v>
      </c>
      <c r="E2968" s="15" t="s">
        <v>1668</v>
      </c>
      <c r="F2968" s="15" t="s">
        <v>1669</v>
      </c>
      <c r="G2968" s="15" t="s">
        <v>1716</v>
      </c>
      <c r="H2968" s="17" t="s">
        <v>1709</v>
      </c>
      <c r="I2968" s="15" t="s">
        <v>1717</v>
      </c>
      <c r="J2968" s="17" t="s">
        <v>1690</v>
      </c>
      <c r="K2968" s="15" t="s">
        <v>1697</v>
      </c>
      <c r="L2968" s="15" t="s">
        <v>1711</v>
      </c>
    </row>
    <row r="2969" ht="56.25" spans="1:12">
      <c r="A2969" s="15"/>
      <c r="B2969" s="15"/>
      <c r="C2969" s="16"/>
      <c r="D2969" s="15"/>
      <c r="E2969" s="15"/>
      <c r="F2969" s="15" t="s">
        <v>1693</v>
      </c>
      <c r="G2969" s="15" t="s">
        <v>1718</v>
      </c>
      <c r="H2969" s="17" t="s">
        <v>1709</v>
      </c>
      <c r="I2969" s="15" t="s">
        <v>1717</v>
      </c>
      <c r="J2969" s="17" t="s">
        <v>1673</v>
      </c>
      <c r="K2969" s="15" t="s">
        <v>1679</v>
      </c>
      <c r="L2969" s="15" t="s">
        <v>1711</v>
      </c>
    </row>
    <row r="2970" ht="78.75" spans="1:12">
      <c r="A2970" s="15"/>
      <c r="B2970" s="15"/>
      <c r="C2970" s="16"/>
      <c r="D2970" s="15"/>
      <c r="E2970" s="15" t="s">
        <v>1676</v>
      </c>
      <c r="F2970" s="15" t="s">
        <v>1719</v>
      </c>
      <c r="G2970" s="15" t="s">
        <v>1720</v>
      </c>
      <c r="H2970" s="17" t="s">
        <v>1709</v>
      </c>
      <c r="I2970" s="15" t="s">
        <v>1672</v>
      </c>
      <c r="J2970" s="17" t="s">
        <v>1673</v>
      </c>
      <c r="K2970" s="15" t="s">
        <v>1697</v>
      </c>
      <c r="L2970" s="15" t="s">
        <v>1711</v>
      </c>
    </row>
    <row r="2971" spans="1:12">
      <c r="A2971" s="15"/>
      <c r="B2971" s="15"/>
      <c r="C2971" s="16"/>
      <c r="D2971" s="15"/>
      <c r="E2971" s="15"/>
      <c r="F2971" s="15" t="s">
        <v>1677</v>
      </c>
      <c r="G2971" s="15" t="s">
        <v>1721</v>
      </c>
      <c r="H2971" s="17" t="s">
        <v>1671</v>
      </c>
      <c r="I2971" s="15" t="s">
        <v>1672</v>
      </c>
      <c r="J2971" s="17" t="s">
        <v>1673</v>
      </c>
      <c r="K2971" s="15" t="s">
        <v>1697</v>
      </c>
      <c r="L2971" s="15" t="s">
        <v>1675</v>
      </c>
    </row>
    <row r="2972" ht="22.5" spans="1:12">
      <c r="A2972" s="15"/>
      <c r="B2972" s="15" t="s">
        <v>1741</v>
      </c>
      <c r="C2972" s="16">
        <v>2.5</v>
      </c>
      <c r="D2972" s="15"/>
      <c r="E2972" s="15"/>
      <c r="F2972" s="15"/>
      <c r="G2972" s="15"/>
      <c r="H2972" s="17"/>
      <c r="I2972" s="15"/>
      <c r="J2972" s="17"/>
      <c r="K2972" s="15"/>
      <c r="L2972" s="15"/>
    </row>
    <row r="2973" ht="22.5" spans="1:12">
      <c r="A2973" s="15"/>
      <c r="B2973" s="15" t="s">
        <v>1723</v>
      </c>
      <c r="C2973" s="16">
        <v>46.25</v>
      </c>
      <c r="D2973" s="15"/>
      <c r="E2973" s="15"/>
      <c r="F2973" s="15"/>
      <c r="G2973" s="15"/>
      <c r="H2973" s="17"/>
      <c r="I2973" s="15"/>
      <c r="J2973" s="17"/>
      <c r="K2973" s="15"/>
      <c r="L2973" s="15"/>
    </row>
    <row r="2974" ht="33.75" spans="1:12">
      <c r="A2974" s="15"/>
      <c r="B2974" s="15" t="s">
        <v>1724</v>
      </c>
      <c r="C2974" s="16">
        <v>7.02</v>
      </c>
      <c r="D2974" s="15"/>
      <c r="E2974" s="15"/>
      <c r="F2974" s="15"/>
      <c r="G2974" s="15"/>
      <c r="H2974" s="17"/>
      <c r="I2974" s="15"/>
      <c r="J2974" s="17"/>
      <c r="K2974" s="15"/>
      <c r="L2974" s="15"/>
    </row>
    <row r="2975" ht="22.5" spans="1:12">
      <c r="A2975" s="15" t="s">
        <v>3633</v>
      </c>
      <c r="B2975" s="15" t="s">
        <v>1683</v>
      </c>
      <c r="C2975" s="16">
        <v>28.729039</v>
      </c>
      <c r="D2975" s="15" t="s">
        <v>1667</v>
      </c>
      <c r="E2975" s="15" t="s">
        <v>1668</v>
      </c>
      <c r="F2975" s="15" t="s">
        <v>1669</v>
      </c>
      <c r="G2975" s="15" t="s">
        <v>1670</v>
      </c>
      <c r="H2975" s="17" t="s">
        <v>1671</v>
      </c>
      <c r="I2975" s="15" t="s">
        <v>1672</v>
      </c>
      <c r="J2975" s="17" t="s">
        <v>1673</v>
      </c>
      <c r="K2975" s="15" t="s">
        <v>1674</v>
      </c>
      <c r="L2975" s="15" t="s">
        <v>1675</v>
      </c>
    </row>
    <row r="2976" ht="22.5" spans="1:12">
      <c r="A2976" s="15"/>
      <c r="B2976" s="15"/>
      <c r="C2976" s="16"/>
      <c r="D2976" s="15"/>
      <c r="E2976" s="15" t="s">
        <v>1676</v>
      </c>
      <c r="F2976" s="15" t="s">
        <v>1677</v>
      </c>
      <c r="G2976" s="15" t="s">
        <v>1678</v>
      </c>
      <c r="H2976" s="17" t="s">
        <v>1671</v>
      </c>
      <c r="I2976" s="15" t="s">
        <v>1672</v>
      </c>
      <c r="J2976" s="17" t="s">
        <v>1673</v>
      </c>
      <c r="K2976" s="15" t="s">
        <v>1679</v>
      </c>
      <c r="L2976" s="15" t="s">
        <v>1675</v>
      </c>
    </row>
    <row r="2977" ht="22.5" spans="1:12">
      <c r="A2977" s="15"/>
      <c r="B2977" s="15" t="s">
        <v>1684</v>
      </c>
      <c r="C2977" s="16">
        <v>44.2156</v>
      </c>
      <c r="D2977" s="15" t="s">
        <v>1667</v>
      </c>
      <c r="E2977" s="15" t="s">
        <v>1668</v>
      </c>
      <c r="F2977" s="15" t="s">
        <v>1669</v>
      </c>
      <c r="G2977" s="15" t="s">
        <v>1670</v>
      </c>
      <c r="H2977" s="17" t="s">
        <v>1671</v>
      </c>
      <c r="I2977" s="15" t="s">
        <v>1672</v>
      </c>
      <c r="J2977" s="17" t="s">
        <v>1673</v>
      </c>
      <c r="K2977" s="15" t="s">
        <v>1674</v>
      </c>
      <c r="L2977" s="15" t="s">
        <v>1675</v>
      </c>
    </row>
    <row r="2978" ht="22.5" spans="1:12">
      <c r="A2978" s="15"/>
      <c r="B2978" s="15"/>
      <c r="C2978" s="16"/>
      <c r="D2978" s="15"/>
      <c r="E2978" s="15" t="s">
        <v>1676</v>
      </c>
      <c r="F2978" s="15" t="s">
        <v>1677</v>
      </c>
      <c r="G2978" s="15" t="s">
        <v>1678</v>
      </c>
      <c r="H2978" s="17" t="s">
        <v>1671</v>
      </c>
      <c r="I2978" s="15" t="s">
        <v>1672</v>
      </c>
      <c r="J2978" s="17" t="s">
        <v>1673</v>
      </c>
      <c r="K2978" s="15" t="s">
        <v>1679</v>
      </c>
      <c r="L2978" s="15" t="s">
        <v>1675</v>
      </c>
    </row>
    <row r="2979" spans="1:12">
      <c r="A2979" s="15"/>
      <c r="B2979" s="15" t="s">
        <v>1714</v>
      </c>
      <c r="C2979" s="16">
        <v>14.2</v>
      </c>
      <c r="D2979" s="15" t="s">
        <v>1715</v>
      </c>
      <c r="E2979" s="15" t="s">
        <v>1668</v>
      </c>
      <c r="F2979" s="15" t="s">
        <v>1669</v>
      </c>
      <c r="G2979" s="15" t="s">
        <v>1716</v>
      </c>
      <c r="H2979" s="17" t="s">
        <v>1709</v>
      </c>
      <c r="I2979" s="15" t="s">
        <v>1717</v>
      </c>
      <c r="J2979" s="17" t="s">
        <v>1690</v>
      </c>
      <c r="K2979" s="15" t="s">
        <v>1697</v>
      </c>
      <c r="L2979" s="15" t="s">
        <v>1711</v>
      </c>
    </row>
    <row r="2980" ht="56.25" spans="1:12">
      <c r="A2980" s="15"/>
      <c r="B2980" s="15"/>
      <c r="C2980" s="16"/>
      <c r="D2980" s="15"/>
      <c r="E2980" s="15"/>
      <c r="F2980" s="15" t="s">
        <v>1693</v>
      </c>
      <c r="G2980" s="15" t="s">
        <v>1718</v>
      </c>
      <c r="H2980" s="17" t="s">
        <v>1709</v>
      </c>
      <c r="I2980" s="15" t="s">
        <v>1717</v>
      </c>
      <c r="J2980" s="17" t="s">
        <v>1673</v>
      </c>
      <c r="K2980" s="15" t="s">
        <v>1679</v>
      </c>
      <c r="L2980" s="15" t="s">
        <v>1711</v>
      </c>
    </row>
    <row r="2981" ht="78.75" spans="1:12">
      <c r="A2981" s="15"/>
      <c r="B2981" s="15"/>
      <c r="C2981" s="16"/>
      <c r="D2981" s="15"/>
      <c r="E2981" s="15" t="s">
        <v>1676</v>
      </c>
      <c r="F2981" s="15" t="s">
        <v>1719</v>
      </c>
      <c r="G2981" s="15" t="s">
        <v>1720</v>
      </c>
      <c r="H2981" s="17" t="s">
        <v>1709</v>
      </c>
      <c r="I2981" s="15" t="s">
        <v>1672</v>
      </c>
      <c r="J2981" s="17" t="s">
        <v>1673</v>
      </c>
      <c r="K2981" s="15" t="s">
        <v>1697</v>
      </c>
      <c r="L2981" s="15" t="s">
        <v>1711</v>
      </c>
    </row>
    <row r="2982" spans="1:12">
      <c r="A2982" s="15"/>
      <c r="B2982" s="15"/>
      <c r="C2982" s="16"/>
      <c r="D2982" s="15"/>
      <c r="E2982" s="15"/>
      <c r="F2982" s="15" t="s">
        <v>1677</v>
      </c>
      <c r="G2982" s="15" t="s">
        <v>1721</v>
      </c>
      <c r="H2982" s="17" t="s">
        <v>1671</v>
      </c>
      <c r="I2982" s="15" t="s">
        <v>1672</v>
      </c>
      <c r="J2982" s="17" t="s">
        <v>1673</v>
      </c>
      <c r="K2982" s="15" t="s">
        <v>1697</v>
      </c>
      <c r="L2982" s="15" t="s">
        <v>1675</v>
      </c>
    </row>
    <row r="2983" ht="22.5" spans="1:12">
      <c r="A2983" s="15"/>
      <c r="B2983" s="15" t="s">
        <v>1740</v>
      </c>
      <c r="C2983" s="16">
        <v>15.0096</v>
      </c>
      <c r="D2983" s="15" t="s">
        <v>1667</v>
      </c>
      <c r="E2983" s="15" t="s">
        <v>1668</v>
      </c>
      <c r="F2983" s="15" t="s">
        <v>1669</v>
      </c>
      <c r="G2983" s="15" t="s">
        <v>1670</v>
      </c>
      <c r="H2983" s="17" t="s">
        <v>1671</v>
      </c>
      <c r="I2983" s="15" t="s">
        <v>1672</v>
      </c>
      <c r="J2983" s="17" t="s">
        <v>1673</v>
      </c>
      <c r="K2983" s="15" t="s">
        <v>1674</v>
      </c>
      <c r="L2983" s="15" t="s">
        <v>1675</v>
      </c>
    </row>
    <row r="2984" ht="22.5" spans="1:12">
      <c r="A2984" s="15"/>
      <c r="B2984" s="15"/>
      <c r="C2984" s="16"/>
      <c r="D2984" s="15"/>
      <c r="E2984" s="15" t="s">
        <v>1676</v>
      </c>
      <c r="F2984" s="15" t="s">
        <v>1677</v>
      </c>
      <c r="G2984" s="15" t="s">
        <v>1678</v>
      </c>
      <c r="H2984" s="17" t="s">
        <v>1671</v>
      </c>
      <c r="I2984" s="15" t="s">
        <v>1672</v>
      </c>
      <c r="J2984" s="17" t="s">
        <v>1673</v>
      </c>
      <c r="K2984" s="15" t="s">
        <v>1679</v>
      </c>
      <c r="L2984" s="15" t="s">
        <v>1675</v>
      </c>
    </row>
    <row r="2985" ht="22.5" spans="1:12">
      <c r="A2985" s="15"/>
      <c r="B2985" s="15" t="s">
        <v>1741</v>
      </c>
      <c r="C2985" s="16">
        <v>7.0833</v>
      </c>
      <c r="D2985" s="15"/>
      <c r="E2985" s="15"/>
      <c r="F2985" s="15"/>
      <c r="G2985" s="15"/>
      <c r="H2985" s="17"/>
      <c r="I2985" s="15"/>
      <c r="J2985" s="17"/>
      <c r="K2985" s="15"/>
      <c r="L2985" s="15"/>
    </row>
    <row r="2986" ht="33.75" spans="1:12">
      <c r="A2986" s="15"/>
      <c r="B2986" s="15" t="s">
        <v>1724</v>
      </c>
      <c r="C2986" s="16">
        <v>0.78</v>
      </c>
      <c r="D2986" s="15"/>
      <c r="E2986" s="15"/>
      <c r="F2986" s="15"/>
      <c r="G2986" s="15"/>
      <c r="H2986" s="17"/>
      <c r="I2986" s="15"/>
      <c r="J2986" s="17"/>
      <c r="K2986" s="15"/>
      <c r="L2986" s="15"/>
    </row>
    <row r="2987" ht="22.5" spans="1:12">
      <c r="A2987" s="12" t="s">
        <v>3634</v>
      </c>
      <c r="B2987" s="13"/>
      <c r="C2987" s="14">
        <v>697.442505</v>
      </c>
      <c r="D2987" s="13"/>
      <c r="E2987" s="13"/>
      <c r="F2987" s="13"/>
      <c r="G2987" s="13"/>
      <c r="H2987" s="13"/>
      <c r="I2987" s="13"/>
      <c r="J2987" s="13"/>
      <c r="K2987" s="13"/>
      <c r="L2987" s="13"/>
    </row>
    <row r="2988" ht="22.5" spans="1:12">
      <c r="A2988" s="15" t="s">
        <v>3635</v>
      </c>
      <c r="B2988" s="15" t="s">
        <v>1666</v>
      </c>
      <c r="C2988" s="16">
        <v>1.723403</v>
      </c>
      <c r="D2988" s="15" t="s">
        <v>1667</v>
      </c>
      <c r="E2988" s="15" t="s">
        <v>1668</v>
      </c>
      <c r="F2988" s="15" t="s">
        <v>1669</v>
      </c>
      <c r="G2988" s="15" t="s">
        <v>1670</v>
      </c>
      <c r="H2988" s="17" t="s">
        <v>1671</v>
      </c>
      <c r="I2988" s="15" t="s">
        <v>1672</v>
      </c>
      <c r="J2988" s="17" t="s">
        <v>1673</v>
      </c>
      <c r="K2988" s="15" t="s">
        <v>1674</v>
      </c>
      <c r="L2988" s="15" t="s">
        <v>1675</v>
      </c>
    </row>
    <row r="2989" ht="22.5" spans="1:12">
      <c r="A2989" s="15"/>
      <c r="B2989" s="15"/>
      <c r="C2989" s="16"/>
      <c r="D2989" s="15"/>
      <c r="E2989" s="15" t="s">
        <v>1676</v>
      </c>
      <c r="F2989" s="15" t="s">
        <v>1677</v>
      </c>
      <c r="G2989" s="15" t="s">
        <v>1678</v>
      </c>
      <c r="H2989" s="17" t="s">
        <v>1671</v>
      </c>
      <c r="I2989" s="15" t="s">
        <v>1672</v>
      </c>
      <c r="J2989" s="17" t="s">
        <v>1673</v>
      </c>
      <c r="K2989" s="15" t="s">
        <v>1679</v>
      </c>
      <c r="L2989" s="15" t="s">
        <v>1675</v>
      </c>
    </row>
    <row r="2990" ht="22.5" spans="1:12">
      <c r="A2990" s="15"/>
      <c r="B2990" s="15" t="s">
        <v>1680</v>
      </c>
      <c r="C2990" s="16">
        <v>2.2992</v>
      </c>
      <c r="D2990" s="15"/>
      <c r="E2990" s="15"/>
      <c r="F2990" s="15"/>
      <c r="G2990" s="15"/>
      <c r="H2990" s="17"/>
      <c r="I2990" s="15"/>
      <c r="J2990" s="17"/>
      <c r="K2990" s="15"/>
      <c r="L2990" s="15"/>
    </row>
    <row r="2991" ht="33.75" spans="1:12">
      <c r="A2991" s="15"/>
      <c r="B2991" s="15" t="s">
        <v>3636</v>
      </c>
      <c r="C2991" s="16">
        <v>20</v>
      </c>
      <c r="D2991" s="15"/>
      <c r="E2991" s="15"/>
      <c r="F2991" s="15"/>
      <c r="G2991" s="15"/>
      <c r="H2991" s="17"/>
      <c r="I2991" s="15"/>
      <c r="J2991" s="17"/>
      <c r="K2991" s="15"/>
      <c r="L2991" s="15"/>
    </row>
    <row r="2992" ht="22.5" spans="1:12">
      <c r="A2992" s="15"/>
      <c r="B2992" s="15" t="s">
        <v>1683</v>
      </c>
      <c r="C2992" s="16">
        <v>84.96793</v>
      </c>
      <c r="D2992" s="15" t="s">
        <v>1667</v>
      </c>
      <c r="E2992" s="15" t="s">
        <v>1668</v>
      </c>
      <c r="F2992" s="15" t="s">
        <v>1669</v>
      </c>
      <c r="G2992" s="15" t="s">
        <v>1670</v>
      </c>
      <c r="H2992" s="17" t="s">
        <v>1671</v>
      </c>
      <c r="I2992" s="15" t="s">
        <v>1672</v>
      </c>
      <c r="J2992" s="17" t="s">
        <v>1673</v>
      </c>
      <c r="K2992" s="15" t="s">
        <v>1674</v>
      </c>
      <c r="L2992" s="15" t="s">
        <v>1675</v>
      </c>
    </row>
    <row r="2993" ht="22.5" spans="1:12">
      <c r="A2993" s="15"/>
      <c r="B2993" s="15"/>
      <c r="C2993" s="16"/>
      <c r="D2993" s="15"/>
      <c r="E2993" s="15" t="s">
        <v>1676</v>
      </c>
      <c r="F2993" s="15" t="s">
        <v>1677</v>
      </c>
      <c r="G2993" s="15" t="s">
        <v>1678</v>
      </c>
      <c r="H2993" s="17" t="s">
        <v>1671</v>
      </c>
      <c r="I2993" s="15" t="s">
        <v>1672</v>
      </c>
      <c r="J2993" s="17" t="s">
        <v>1673</v>
      </c>
      <c r="K2993" s="15" t="s">
        <v>1679</v>
      </c>
      <c r="L2993" s="15" t="s">
        <v>1675</v>
      </c>
    </row>
    <row r="2994" ht="22.5" spans="1:12">
      <c r="A2994" s="15"/>
      <c r="B2994" s="15" t="s">
        <v>1684</v>
      </c>
      <c r="C2994" s="16">
        <v>178.0369</v>
      </c>
      <c r="D2994" s="15" t="s">
        <v>1667</v>
      </c>
      <c r="E2994" s="15" t="s">
        <v>1668</v>
      </c>
      <c r="F2994" s="15" t="s">
        <v>1669</v>
      </c>
      <c r="G2994" s="15" t="s">
        <v>1670</v>
      </c>
      <c r="H2994" s="17" t="s">
        <v>1671</v>
      </c>
      <c r="I2994" s="15" t="s">
        <v>1672</v>
      </c>
      <c r="J2994" s="17" t="s">
        <v>1673</v>
      </c>
      <c r="K2994" s="15" t="s">
        <v>1674</v>
      </c>
      <c r="L2994" s="15" t="s">
        <v>1675</v>
      </c>
    </row>
    <row r="2995" ht="22.5" spans="1:12">
      <c r="A2995" s="15"/>
      <c r="B2995" s="15"/>
      <c r="C2995" s="16"/>
      <c r="D2995" s="15"/>
      <c r="E2995" s="15" t="s">
        <v>1676</v>
      </c>
      <c r="F2995" s="15" t="s">
        <v>1677</v>
      </c>
      <c r="G2995" s="15" t="s">
        <v>1678</v>
      </c>
      <c r="H2995" s="17" t="s">
        <v>1671</v>
      </c>
      <c r="I2995" s="15" t="s">
        <v>1672</v>
      </c>
      <c r="J2995" s="17" t="s">
        <v>1673</v>
      </c>
      <c r="K2995" s="15" t="s">
        <v>1679</v>
      </c>
      <c r="L2995" s="15" t="s">
        <v>1675</v>
      </c>
    </row>
    <row r="2996" ht="33.75" spans="1:12">
      <c r="A2996" s="15"/>
      <c r="B2996" s="15" t="s">
        <v>3637</v>
      </c>
      <c r="C2996" s="16">
        <v>49</v>
      </c>
      <c r="D2996" s="15" t="s">
        <v>3638</v>
      </c>
      <c r="E2996" s="15" t="s">
        <v>1668</v>
      </c>
      <c r="F2996" s="15" t="s">
        <v>1669</v>
      </c>
      <c r="G2996" s="15" t="s">
        <v>3639</v>
      </c>
      <c r="H2996" s="17" t="s">
        <v>1688</v>
      </c>
      <c r="I2996" s="15" t="s">
        <v>3640</v>
      </c>
      <c r="J2996" s="17" t="s">
        <v>1979</v>
      </c>
      <c r="K2996" s="15" t="s">
        <v>1691</v>
      </c>
      <c r="L2996" s="15"/>
    </row>
    <row r="2997" ht="56.25" spans="1:12">
      <c r="A2997" s="15"/>
      <c r="B2997" s="15"/>
      <c r="C2997" s="16"/>
      <c r="D2997" s="15"/>
      <c r="E2997" s="15"/>
      <c r="F2997" s="15" t="s">
        <v>1693</v>
      </c>
      <c r="G2997" s="15" t="s">
        <v>3641</v>
      </c>
      <c r="H2997" s="17" t="s">
        <v>1688</v>
      </c>
      <c r="I2997" s="15" t="s">
        <v>1674</v>
      </c>
      <c r="J2997" s="17" t="s">
        <v>1673</v>
      </c>
      <c r="K2997" s="15" t="s">
        <v>1691</v>
      </c>
      <c r="L2997" s="15"/>
    </row>
    <row r="2998" ht="22.5" spans="1:12">
      <c r="A2998" s="15"/>
      <c r="B2998" s="15"/>
      <c r="C2998" s="16"/>
      <c r="D2998" s="15"/>
      <c r="E2998" s="15"/>
      <c r="F2998" s="15" t="s">
        <v>1698</v>
      </c>
      <c r="G2998" s="15" t="s">
        <v>3642</v>
      </c>
      <c r="H2998" s="17" t="s">
        <v>1671</v>
      </c>
      <c r="I2998" s="15" t="s">
        <v>1672</v>
      </c>
      <c r="J2998" s="17" t="s">
        <v>1673</v>
      </c>
      <c r="K2998" s="15" t="s">
        <v>1691</v>
      </c>
      <c r="L2998" s="15"/>
    </row>
    <row r="2999" ht="22.5" spans="1:12">
      <c r="A2999" s="15"/>
      <c r="B2999" s="15"/>
      <c r="C2999" s="16"/>
      <c r="D2999" s="15"/>
      <c r="E2999" s="15"/>
      <c r="F2999" s="15"/>
      <c r="G2999" s="15" t="s">
        <v>3643</v>
      </c>
      <c r="H2999" s="17" t="s">
        <v>1695</v>
      </c>
      <c r="I2999" s="15" t="s">
        <v>2172</v>
      </c>
      <c r="J2999" s="17"/>
      <c r="K2999" s="15" t="s">
        <v>1691</v>
      </c>
      <c r="L2999" s="15"/>
    </row>
    <row r="3000" ht="33.75" spans="1:12">
      <c r="A3000" s="15"/>
      <c r="B3000" s="15"/>
      <c r="C3000" s="16"/>
      <c r="D3000" s="15"/>
      <c r="E3000" s="15" t="s">
        <v>1676</v>
      </c>
      <c r="F3000" s="15" t="s">
        <v>1677</v>
      </c>
      <c r="G3000" s="15" t="s">
        <v>3644</v>
      </c>
      <c r="H3000" s="17" t="s">
        <v>1695</v>
      </c>
      <c r="I3000" s="15" t="s">
        <v>2418</v>
      </c>
      <c r="J3000" s="17"/>
      <c r="K3000" s="15" t="s">
        <v>1697</v>
      </c>
      <c r="L3000" s="15"/>
    </row>
    <row r="3001" ht="22.5" spans="1:12">
      <c r="A3001" s="15"/>
      <c r="B3001" s="15"/>
      <c r="C3001" s="16"/>
      <c r="D3001" s="15"/>
      <c r="E3001" s="15"/>
      <c r="F3001" s="15" t="s">
        <v>1754</v>
      </c>
      <c r="G3001" s="15" t="s">
        <v>3645</v>
      </c>
      <c r="H3001" s="17" t="s">
        <v>1695</v>
      </c>
      <c r="I3001" s="15" t="s">
        <v>1955</v>
      </c>
      <c r="J3001" s="17"/>
      <c r="K3001" s="15" t="s">
        <v>1691</v>
      </c>
      <c r="L3001" s="15"/>
    </row>
    <row r="3002" ht="33.75" spans="1:12">
      <c r="A3002" s="15"/>
      <c r="B3002" s="15"/>
      <c r="C3002" s="16"/>
      <c r="D3002" s="15"/>
      <c r="E3002" s="15" t="s">
        <v>1702</v>
      </c>
      <c r="F3002" s="15" t="s">
        <v>1703</v>
      </c>
      <c r="G3002" s="15" t="s">
        <v>3646</v>
      </c>
      <c r="H3002" s="17" t="s">
        <v>1688</v>
      </c>
      <c r="I3002" s="15" t="s">
        <v>1769</v>
      </c>
      <c r="J3002" s="17" t="s">
        <v>1673</v>
      </c>
      <c r="K3002" s="15" t="s">
        <v>1691</v>
      </c>
      <c r="L3002" s="15"/>
    </row>
    <row r="3003" ht="22.5" spans="1:12">
      <c r="A3003" s="15"/>
      <c r="B3003" s="15"/>
      <c r="C3003" s="16"/>
      <c r="D3003" s="15"/>
      <c r="E3003" s="15" t="s">
        <v>1706</v>
      </c>
      <c r="F3003" s="15" t="s">
        <v>1707</v>
      </c>
      <c r="G3003" s="15" t="s">
        <v>3647</v>
      </c>
      <c r="H3003" s="17" t="s">
        <v>1709</v>
      </c>
      <c r="I3003" s="15" t="s">
        <v>1764</v>
      </c>
      <c r="J3003" s="17" t="s">
        <v>1710</v>
      </c>
      <c r="K3003" s="15" t="s">
        <v>1691</v>
      </c>
      <c r="L3003" s="15"/>
    </row>
    <row r="3004" ht="22.5" spans="1:12">
      <c r="A3004" s="15"/>
      <c r="B3004" s="15" t="s">
        <v>3648</v>
      </c>
      <c r="C3004" s="16">
        <v>160.8</v>
      </c>
      <c r="D3004" s="15" t="s">
        <v>3649</v>
      </c>
      <c r="E3004" s="15" t="s">
        <v>1668</v>
      </c>
      <c r="F3004" s="15" t="s">
        <v>1669</v>
      </c>
      <c r="G3004" s="15" t="s">
        <v>3650</v>
      </c>
      <c r="H3004" s="17" t="s">
        <v>1688</v>
      </c>
      <c r="I3004" s="15" t="s">
        <v>1717</v>
      </c>
      <c r="J3004" s="17" t="s">
        <v>1814</v>
      </c>
      <c r="K3004" s="15" t="s">
        <v>1691</v>
      </c>
      <c r="L3004" s="15"/>
    </row>
    <row r="3005" ht="45" spans="1:12">
      <c r="A3005" s="15"/>
      <c r="B3005" s="15"/>
      <c r="C3005" s="16"/>
      <c r="D3005" s="15"/>
      <c r="E3005" s="15"/>
      <c r="F3005" s="15" t="s">
        <v>1693</v>
      </c>
      <c r="G3005" s="15" t="s">
        <v>3651</v>
      </c>
      <c r="H3005" s="17" t="s">
        <v>1688</v>
      </c>
      <c r="I3005" s="15" t="s">
        <v>3592</v>
      </c>
      <c r="J3005" s="17" t="s">
        <v>1673</v>
      </c>
      <c r="K3005" s="15" t="s">
        <v>1691</v>
      </c>
      <c r="L3005" s="15"/>
    </row>
    <row r="3006" ht="22.5" spans="1:12">
      <c r="A3006" s="15"/>
      <c r="B3006" s="15"/>
      <c r="C3006" s="16"/>
      <c r="D3006" s="15"/>
      <c r="E3006" s="15"/>
      <c r="F3006" s="15" t="s">
        <v>1698</v>
      </c>
      <c r="G3006" s="15" t="s">
        <v>3652</v>
      </c>
      <c r="H3006" s="17" t="s">
        <v>1688</v>
      </c>
      <c r="I3006" s="15" t="s">
        <v>1705</v>
      </c>
      <c r="J3006" s="17" t="s">
        <v>1673</v>
      </c>
      <c r="K3006" s="15" t="s">
        <v>1691</v>
      </c>
      <c r="L3006" s="15"/>
    </row>
    <row r="3007" ht="33.75" spans="1:12">
      <c r="A3007" s="15"/>
      <c r="B3007" s="15"/>
      <c r="C3007" s="16"/>
      <c r="D3007" s="15"/>
      <c r="E3007" s="15"/>
      <c r="F3007" s="15"/>
      <c r="G3007" s="15" t="s">
        <v>3653</v>
      </c>
      <c r="H3007" s="17" t="s">
        <v>1695</v>
      </c>
      <c r="I3007" s="15" t="s">
        <v>2172</v>
      </c>
      <c r="J3007" s="17"/>
      <c r="K3007" s="15" t="s">
        <v>1691</v>
      </c>
      <c r="L3007" s="15"/>
    </row>
    <row r="3008" ht="22.5" spans="1:12">
      <c r="A3008" s="15"/>
      <c r="B3008" s="15"/>
      <c r="C3008" s="16"/>
      <c r="D3008" s="15"/>
      <c r="E3008" s="15" t="s">
        <v>1676</v>
      </c>
      <c r="F3008" s="15" t="s">
        <v>1677</v>
      </c>
      <c r="G3008" s="15" t="s">
        <v>3654</v>
      </c>
      <c r="H3008" s="17" t="s">
        <v>1695</v>
      </c>
      <c r="I3008" s="15" t="s">
        <v>2418</v>
      </c>
      <c r="J3008" s="17"/>
      <c r="K3008" s="15" t="s">
        <v>1815</v>
      </c>
      <c r="L3008" s="15"/>
    </row>
    <row r="3009" ht="22.5" spans="1:12">
      <c r="A3009" s="15"/>
      <c r="B3009" s="15"/>
      <c r="C3009" s="16"/>
      <c r="D3009" s="15"/>
      <c r="E3009" s="15"/>
      <c r="F3009" s="15" t="s">
        <v>1754</v>
      </c>
      <c r="G3009" s="15" t="s">
        <v>3655</v>
      </c>
      <c r="H3009" s="17" t="s">
        <v>1695</v>
      </c>
      <c r="I3009" s="15" t="s">
        <v>2418</v>
      </c>
      <c r="J3009" s="17"/>
      <c r="K3009" s="15" t="s">
        <v>1815</v>
      </c>
      <c r="L3009" s="15"/>
    </row>
    <row r="3010" ht="33.75" spans="1:12">
      <c r="A3010" s="15"/>
      <c r="B3010" s="15"/>
      <c r="C3010" s="16"/>
      <c r="D3010" s="15"/>
      <c r="E3010" s="15" t="s">
        <v>1702</v>
      </c>
      <c r="F3010" s="15" t="s">
        <v>1703</v>
      </c>
      <c r="G3010" s="15" t="s">
        <v>3656</v>
      </c>
      <c r="H3010" s="17" t="s">
        <v>1688</v>
      </c>
      <c r="I3010" s="15" t="s">
        <v>1769</v>
      </c>
      <c r="J3010" s="17" t="s">
        <v>1673</v>
      </c>
      <c r="K3010" s="15" t="s">
        <v>1691</v>
      </c>
      <c r="L3010" s="15"/>
    </row>
    <row r="3011" ht="22.5" spans="1:12">
      <c r="A3011" s="15"/>
      <c r="B3011" s="15"/>
      <c r="C3011" s="16"/>
      <c r="D3011" s="15"/>
      <c r="E3011" s="15" t="s">
        <v>1706</v>
      </c>
      <c r="F3011" s="15" t="s">
        <v>1707</v>
      </c>
      <c r="G3011" s="15" t="s">
        <v>3647</v>
      </c>
      <c r="H3011" s="17" t="s">
        <v>1709</v>
      </c>
      <c r="I3011" s="15" t="s">
        <v>2909</v>
      </c>
      <c r="J3011" s="17" t="s">
        <v>1710</v>
      </c>
      <c r="K3011" s="15" t="s">
        <v>1691</v>
      </c>
      <c r="L3011" s="15"/>
    </row>
    <row r="3012" ht="45" spans="1:12">
      <c r="A3012" s="15"/>
      <c r="B3012" s="15" t="s">
        <v>3657</v>
      </c>
      <c r="C3012" s="16">
        <v>2.76</v>
      </c>
      <c r="D3012" s="15"/>
      <c r="E3012" s="15"/>
      <c r="F3012" s="15"/>
      <c r="G3012" s="15"/>
      <c r="H3012" s="17"/>
      <c r="I3012" s="15"/>
      <c r="J3012" s="17"/>
      <c r="K3012" s="15"/>
      <c r="L3012" s="15"/>
    </row>
    <row r="3013" ht="33.75" spans="1:12">
      <c r="A3013" s="15"/>
      <c r="B3013" s="15" t="s">
        <v>3658</v>
      </c>
      <c r="C3013" s="16">
        <v>1.2</v>
      </c>
      <c r="D3013" s="15" t="s">
        <v>3659</v>
      </c>
      <c r="E3013" s="15" t="s">
        <v>1668</v>
      </c>
      <c r="F3013" s="15" t="s">
        <v>1669</v>
      </c>
      <c r="G3013" s="15" t="s">
        <v>3660</v>
      </c>
      <c r="H3013" s="17" t="s">
        <v>1688</v>
      </c>
      <c r="I3013" s="15" t="s">
        <v>1738</v>
      </c>
      <c r="J3013" s="17" t="s">
        <v>1979</v>
      </c>
      <c r="K3013" s="15" t="s">
        <v>1815</v>
      </c>
      <c r="L3013" s="15"/>
    </row>
    <row r="3014" ht="22.5" spans="1:12">
      <c r="A3014" s="15"/>
      <c r="B3014" s="15"/>
      <c r="C3014" s="16"/>
      <c r="D3014" s="15"/>
      <c r="E3014" s="15"/>
      <c r="F3014" s="15" t="s">
        <v>1693</v>
      </c>
      <c r="G3014" s="15" t="s">
        <v>3661</v>
      </c>
      <c r="H3014" s="17" t="s">
        <v>1671</v>
      </c>
      <c r="I3014" s="15" t="s">
        <v>1672</v>
      </c>
      <c r="J3014" s="17" t="s">
        <v>1673</v>
      </c>
      <c r="K3014" s="15" t="s">
        <v>2201</v>
      </c>
      <c r="L3014" s="15"/>
    </row>
    <row r="3015" ht="33.75" spans="1:12">
      <c r="A3015" s="15"/>
      <c r="B3015" s="15"/>
      <c r="C3015" s="16"/>
      <c r="D3015" s="15"/>
      <c r="E3015" s="15"/>
      <c r="F3015" s="15" t="s">
        <v>1698</v>
      </c>
      <c r="G3015" s="15" t="s">
        <v>3662</v>
      </c>
      <c r="H3015" s="17" t="s">
        <v>1671</v>
      </c>
      <c r="I3015" s="15" t="s">
        <v>1672</v>
      </c>
      <c r="J3015" s="17" t="s">
        <v>1673</v>
      </c>
      <c r="K3015" s="15" t="s">
        <v>1815</v>
      </c>
      <c r="L3015" s="15"/>
    </row>
    <row r="3016" ht="33.75" spans="1:12">
      <c r="A3016" s="15"/>
      <c r="B3016" s="15"/>
      <c r="C3016" s="16"/>
      <c r="D3016" s="15"/>
      <c r="E3016" s="15" t="s">
        <v>1676</v>
      </c>
      <c r="F3016" s="15" t="s">
        <v>1677</v>
      </c>
      <c r="G3016" s="15" t="s">
        <v>3663</v>
      </c>
      <c r="H3016" s="17" t="s">
        <v>1671</v>
      </c>
      <c r="I3016" s="15" t="s">
        <v>1672</v>
      </c>
      <c r="J3016" s="17" t="s">
        <v>1673</v>
      </c>
      <c r="K3016" s="15" t="s">
        <v>1852</v>
      </c>
      <c r="L3016" s="15"/>
    </row>
    <row r="3017" ht="33.75" spans="1:12">
      <c r="A3017" s="15"/>
      <c r="B3017" s="15"/>
      <c r="C3017" s="16"/>
      <c r="D3017" s="15"/>
      <c r="E3017" s="15"/>
      <c r="F3017" s="15" t="s">
        <v>1754</v>
      </c>
      <c r="G3017" s="15" t="s">
        <v>3664</v>
      </c>
      <c r="H3017" s="17" t="s">
        <v>1695</v>
      </c>
      <c r="I3017" s="15" t="s">
        <v>3206</v>
      </c>
      <c r="J3017" s="17"/>
      <c r="K3017" s="15" t="s">
        <v>1852</v>
      </c>
      <c r="L3017" s="15"/>
    </row>
    <row r="3018" ht="33.75" spans="1:12">
      <c r="A3018" s="15"/>
      <c r="B3018" s="15"/>
      <c r="C3018" s="16"/>
      <c r="D3018" s="15"/>
      <c r="E3018" s="15" t="s">
        <v>1702</v>
      </c>
      <c r="F3018" s="15" t="s">
        <v>1703</v>
      </c>
      <c r="G3018" s="15" t="s">
        <v>3665</v>
      </c>
      <c r="H3018" s="17" t="s">
        <v>1688</v>
      </c>
      <c r="I3018" s="15" t="s">
        <v>1769</v>
      </c>
      <c r="J3018" s="17" t="s">
        <v>1673</v>
      </c>
      <c r="K3018" s="15" t="s">
        <v>1691</v>
      </c>
      <c r="L3018" s="15"/>
    </row>
    <row r="3019" ht="22.5" spans="1:12">
      <c r="A3019" s="15"/>
      <c r="B3019" s="15"/>
      <c r="C3019" s="16"/>
      <c r="D3019" s="15"/>
      <c r="E3019" s="15" t="s">
        <v>1706</v>
      </c>
      <c r="F3019" s="15" t="s">
        <v>1707</v>
      </c>
      <c r="G3019" s="15" t="s">
        <v>3647</v>
      </c>
      <c r="H3019" s="17" t="s">
        <v>1709</v>
      </c>
      <c r="I3019" s="15" t="s">
        <v>3666</v>
      </c>
      <c r="J3019" s="17" t="s">
        <v>1710</v>
      </c>
      <c r="K3019" s="15" t="s">
        <v>1691</v>
      </c>
      <c r="L3019" s="15"/>
    </row>
    <row r="3020" ht="33.75" spans="1:12">
      <c r="A3020" s="15"/>
      <c r="B3020" s="15" t="s">
        <v>3667</v>
      </c>
      <c r="C3020" s="16">
        <v>14.1</v>
      </c>
      <c r="D3020" s="15"/>
      <c r="E3020" s="15"/>
      <c r="F3020" s="15"/>
      <c r="G3020" s="15"/>
      <c r="H3020" s="17"/>
      <c r="I3020" s="15"/>
      <c r="J3020" s="17"/>
      <c r="K3020" s="15"/>
      <c r="L3020" s="15"/>
    </row>
    <row r="3021" ht="22.5" spans="1:12">
      <c r="A3021" s="15"/>
      <c r="B3021" s="15" t="s">
        <v>1712</v>
      </c>
      <c r="C3021" s="16">
        <v>2.64</v>
      </c>
      <c r="D3021" s="15" t="s">
        <v>1667</v>
      </c>
      <c r="E3021" s="15" t="s">
        <v>1668</v>
      </c>
      <c r="F3021" s="15" t="s">
        <v>1669</v>
      </c>
      <c r="G3021" s="15" t="s">
        <v>1670</v>
      </c>
      <c r="H3021" s="17" t="s">
        <v>1671</v>
      </c>
      <c r="I3021" s="15" t="s">
        <v>1672</v>
      </c>
      <c r="J3021" s="17" t="s">
        <v>1673</v>
      </c>
      <c r="K3021" s="15" t="s">
        <v>1674</v>
      </c>
      <c r="L3021" s="15" t="s">
        <v>1675</v>
      </c>
    </row>
    <row r="3022" ht="22.5" spans="1:12">
      <c r="A3022" s="15"/>
      <c r="B3022" s="15"/>
      <c r="C3022" s="16"/>
      <c r="D3022" s="15"/>
      <c r="E3022" s="15" t="s">
        <v>1676</v>
      </c>
      <c r="F3022" s="15" t="s">
        <v>1677</v>
      </c>
      <c r="G3022" s="15" t="s">
        <v>1678</v>
      </c>
      <c r="H3022" s="17" t="s">
        <v>1671</v>
      </c>
      <c r="I3022" s="15" t="s">
        <v>1672</v>
      </c>
      <c r="J3022" s="17" t="s">
        <v>1673</v>
      </c>
      <c r="K3022" s="15" t="s">
        <v>1679</v>
      </c>
      <c r="L3022" s="15" t="s">
        <v>1675</v>
      </c>
    </row>
    <row r="3023" ht="33.75" spans="1:12">
      <c r="A3023" s="15"/>
      <c r="B3023" s="15" t="s">
        <v>3668</v>
      </c>
      <c r="C3023" s="16">
        <v>1.32</v>
      </c>
      <c r="D3023" s="15"/>
      <c r="E3023" s="15"/>
      <c r="F3023" s="15"/>
      <c r="G3023" s="15"/>
      <c r="H3023" s="17"/>
      <c r="I3023" s="15"/>
      <c r="J3023" s="17"/>
      <c r="K3023" s="15"/>
      <c r="L3023" s="15"/>
    </row>
    <row r="3024" spans="1:12">
      <c r="A3024" s="15"/>
      <c r="B3024" s="15" t="s">
        <v>1714</v>
      </c>
      <c r="C3024" s="16">
        <v>18.46</v>
      </c>
      <c r="D3024" s="15" t="s">
        <v>1715</v>
      </c>
      <c r="E3024" s="15" t="s">
        <v>1668</v>
      </c>
      <c r="F3024" s="15" t="s">
        <v>1669</v>
      </c>
      <c r="G3024" s="15" t="s">
        <v>1716</v>
      </c>
      <c r="H3024" s="17" t="s">
        <v>1709</v>
      </c>
      <c r="I3024" s="15" t="s">
        <v>1717</v>
      </c>
      <c r="J3024" s="17" t="s">
        <v>1690</v>
      </c>
      <c r="K3024" s="15" t="s">
        <v>1697</v>
      </c>
      <c r="L3024" s="15" t="s">
        <v>1711</v>
      </c>
    </row>
    <row r="3025" ht="56.25" spans="1:12">
      <c r="A3025" s="15"/>
      <c r="B3025" s="15"/>
      <c r="C3025" s="16"/>
      <c r="D3025" s="15"/>
      <c r="E3025" s="15"/>
      <c r="F3025" s="15" t="s">
        <v>1693</v>
      </c>
      <c r="G3025" s="15" t="s">
        <v>1718</v>
      </c>
      <c r="H3025" s="17" t="s">
        <v>1709</v>
      </c>
      <c r="I3025" s="15" t="s">
        <v>1717</v>
      </c>
      <c r="J3025" s="17" t="s">
        <v>1673</v>
      </c>
      <c r="K3025" s="15" t="s">
        <v>1679</v>
      </c>
      <c r="L3025" s="15" t="s">
        <v>1711</v>
      </c>
    </row>
    <row r="3026" ht="78.75" spans="1:12">
      <c r="A3026" s="15"/>
      <c r="B3026" s="15"/>
      <c r="C3026" s="16"/>
      <c r="D3026" s="15"/>
      <c r="E3026" s="15" t="s">
        <v>1676</v>
      </c>
      <c r="F3026" s="15" t="s">
        <v>1719</v>
      </c>
      <c r="G3026" s="15" t="s">
        <v>1720</v>
      </c>
      <c r="H3026" s="17" t="s">
        <v>1709</v>
      </c>
      <c r="I3026" s="15" t="s">
        <v>1672</v>
      </c>
      <c r="J3026" s="17" t="s">
        <v>1673</v>
      </c>
      <c r="K3026" s="15" t="s">
        <v>1697</v>
      </c>
      <c r="L3026" s="15" t="s">
        <v>1711</v>
      </c>
    </row>
    <row r="3027" spans="1:12">
      <c r="A3027" s="15"/>
      <c r="B3027" s="15"/>
      <c r="C3027" s="16"/>
      <c r="D3027" s="15"/>
      <c r="E3027" s="15"/>
      <c r="F3027" s="15" t="s">
        <v>1677</v>
      </c>
      <c r="G3027" s="15" t="s">
        <v>1721</v>
      </c>
      <c r="H3027" s="17" t="s">
        <v>1671</v>
      </c>
      <c r="I3027" s="15" t="s">
        <v>1672</v>
      </c>
      <c r="J3027" s="17" t="s">
        <v>1673</v>
      </c>
      <c r="K3027" s="15" t="s">
        <v>1697</v>
      </c>
      <c r="L3027" s="15" t="s">
        <v>1675</v>
      </c>
    </row>
    <row r="3028" ht="22.5" spans="1:12">
      <c r="A3028" s="15"/>
      <c r="B3028" s="15" t="s">
        <v>1723</v>
      </c>
      <c r="C3028" s="16">
        <v>16.0416</v>
      </c>
      <c r="D3028" s="15"/>
      <c r="E3028" s="15"/>
      <c r="F3028" s="15"/>
      <c r="G3028" s="15"/>
      <c r="H3028" s="17"/>
      <c r="I3028" s="15"/>
      <c r="J3028" s="17"/>
      <c r="K3028" s="15"/>
      <c r="L3028" s="15"/>
    </row>
    <row r="3029" ht="33.75" spans="1:12">
      <c r="A3029" s="15"/>
      <c r="B3029" s="15" t="s">
        <v>1724</v>
      </c>
      <c r="C3029" s="16">
        <v>2.28</v>
      </c>
      <c r="D3029" s="15"/>
      <c r="E3029" s="15"/>
      <c r="F3029" s="15"/>
      <c r="G3029" s="15"/>
      <c r="H3029" s="17"/>
      <c r="I3029" s="15"/>
      <c r="J3029" s="17"/>
      <c r="K3029" s="15"/>
      <c r="L3029" s="15"/>
    </row>
    <row r="3030" ht="22.5" spans="1:12">
      <c r="A3030" s="15" t="s">
        <v>3669</v>
      </c>
      <c r="B3030" s="15" t="s">
        <v>1683</v>
      </c>
      <c r="C3030" s="16">
        <v>40.199572</v>
      </c>
      <c r="D3030" s="15" t="s">
        <v>1667</v>
      </c>
      <c r="E3030" s="15" t="s">
        <v>1668</v>
      </c>
      <c r="F3030" s="15" t="s">
        <v>1669</v>
      </c>
      <c r="G3030" s="15" t="s">
        <v>1670</v>
      </c>
      <c r="H3030" s="17" t="s">
        <v>1671</v>
      </c>
      <c r="I3030" s="15" t="s">
        <v>1672</v>
      </c>
      <c r="J3030" s="17" t="s">
        <v>1673</v>
      </c>
      <c r="K3030" s="15" t="s">
        <v>1674</v>
      </c>
      <c r="L3030" s="15" t="s">
        <v>1675</v>
      </c>
    </row>
    <row r="3031" ht="22.5" spans="1:12">
      <c r="A3031" s="15"/>
      <c r="B3031" s="15"/>
      <c r="C3031" s="16"/>
      <c r="D3031" s="15"/>
      <c r="E3031" s="15" t="s">
        <v>1676</v>
      </c>
      <c r="F3031" s="15" t="s">
        <v>1677</v>
      </c>
      <c r="G3031" s="15" t="s">
        <v>1678</v>
      </c>
      <c r="H3031" s="17" t="s">
        <v>1671</v>
      </c>
      <c r="I3031" s="15" t="s">
        <v>1672</v>
      </c>
      <c r="J3031" s="17" t="s">
        <v>1673</v>
      </c>
      <c r="K3031" s="15" t="s">
        <v>1679</v>
      </c>
      <c r="L3031" s="15" t="s">
        <v>1675</v>
      </c>
    </row>
    <row r="3032" ht="22.5" spans="1:12">
      <c r="A3032" s="15"/>
      <c r="B3032" s="15" t="s">
        <v>1684</v>
      </c>
      <c r="C3032" s="16">
        <v>62.5919</v>
      </c>
      <c r="D3032" s="15" t="s">
        <v>1667</v>
      </c>
      <c r="E3032" s="15" t="s">
        <v>1668</v>
      </c>
      <c r="F3032" s="15" t="s">
        <v>1669</v>
      </c>
      <c r="G3032" s="15" t="s">
        <v>1670</v>
      </c>
      <c r="H3032" s="17" t="s">
        <v>1671</v>
      </c>
      <c r="I3032" s="15" t="s">
        <v>1672</v>
      </c>
      <c r="J3032" s="17" t="s">
        <v>1673</v>
      </c>
      <c r="K3032" s="15" t="s">
        <v>1674</v>
      </c>
      <c r="L3032" s="15" t="s">
        <v>1675</v>
      </c>
    </row>
    <row r="3033" ht="22.5" spans="1:12">
      <c r="A3033" s="15"/>
      <c r="B3033" s="15"/>
      <c r="C3033" s="16"/>
      <c r="D3033" s="15"/>
      <c r="E3033" s="15" t="s">
        <v>1676</v>
      </c>
      <c r="F3033" s="15" t="s">
        <v>1677</v>
      </c>
      <c r="G3033" s="15" t="s">
        <v>1678</v>
      </c>
      <c r="H3033" s="17" t="s">
        <v>1671</v>
      </c>
      <c r="I3033" s="15" t="s">
        <v>1672</v>
      </c>
      <c r="J3033" s="17" t="s">
        <v>1673</v>
      </c>
      <c r="K3033" s="15" t="s">
        <v>1679</v>
      </c>
      <c r="L3033" s="15" t="s">
        <v>1675</v>
      </c>
    </row>
    <row r="3034" spans="1:12">
      <c r="A3034" s="15"/>
      <c r="B3034" s="15" t="s">
        <v>1714</v>
      </c>
      <c r="C3034" s="16">
        <v>7.952</v>
      </c>
      <c r="D3034" s="15" t="s">
        <v>1715</v>
      </c>
      <c r="E3034" s="15" t="s">
        <v>1668</v>
      </c>
      <c r="F3034" s="15" t="s">
        <v>1669</v>
      </c>
      <c r="G3034" s="15" t="s">
        <v>1716</v>
      </c>
      <c r="H3034" s="17" t="s">
        <v>1709</v>
      </c>
      <c r="I3034" s="15" t="s">
        <v>1717</v>
      </c>
      <c r="J3034" s="17" t="s">
        <v>1690</v>
      </c>
      <c r="K3034" s="15" t="s">
        <v>1697</v>
      </c>
      <c r="L3034" s="15" t="s">
        <v>1711</v>
      </c>
    </row>
    <row r="3035" ht="56.25" spans="1:12">
      <c r="A3035" s="15"/>
      <c r="B3035" s="15"/>
      <c r="C3035" s="16"/>
      <c r="D3035" s="15"/>
      <c r="E3035" s="15"/>
      <c r="F3035" s="15" t="s">
        <v>1693</v>
      </c>
      <c r="G3035" s="15" t="s">
        <v>1718</v>
      </c>
      <c r="H3035" s="17" t="s">
        <v>1709</v>
      </c>
      <c r="I3035" s="15" t="s">
        <v>1717</v>
      </c>
      <c r="J3035" s="17" t="s">
        <v>1673</v>
      </c>
      <c r="K3035" s="15" t="s">
        <v>1679</v>
      </c>
      <c r="L3035" s="15" t="s">
        <v>1711</v>
      </c>
    </row>
    <row r="3036" ht="78.75" spans="1:12">
      <c r="A3036" s="15"/>
      <c r="B3036" s="15"/>
      <c r="C3036" s="16"/>
      <c r="D3036" s="15"/>
      <c r="E3036" s="15" t="s">
        <v>1676</v>
      </c>
      <c r="F3036" s="15" t="s">
        <v>1719</v>
      </c>
      <c r="G3036" s="15" t="s">
        <v>1720</v>
      </c>
      <c r="H3036" s="17" t="s">
        <v>1709</v>
      </c>
      <c r="I3036" s="15" t="s">
        <v>1672</v>
      </c>
      <c r="J3036" s="17" t="s">
        <v>1673</v>
      </c>
      <c r="K3036" s="15" t="s">
        <v>1697</v>
      </c>
      <c r="L3036" s="15" t="s">
        <v>1711</v>
      </c>
    </row>
    <row r="3037" spans="1:12">
      <c r="A3037" s="15"/>
      <c r="B3037" s="15"/>
      <c r="C3037" s="16"/>
      <c r="D3037" s="15"/>
      <c r="E3037" s="15"/>
      <c r="F3037" s="15" t="s">
        <v>1677</v>
      </c>
      <c r="G3037" s="15" t="s">
        <v>1721</v>
      </c>
      <c r="H3037" s="17" t="s">
        <v>1671</v>
      </c>
      <c r="I3037" s="15" t="s">
        <v>1672</v>
      </c>
      <c r="J3037" s="17" t="s">
        <v>1673</v>
      </c>
      <c r="K3037" s="15" t="s">
        <v>1697</v>
      </c>
      <c r="L3037" s="15" t="s">
        <v>1675</v>
      </c>
    </row>
    <row r="3038" ht="22.5" spans="1:12">
      <c r="A3038" s="15"/>
      <c r="B3038" s="15" t="s">
        <v>1740</v>
      </c>
      <c r="C3038" s="16">
        <v>21.24</v>
      </c>
      <c r="D3038" s="15" t="s">
        <v>1667</v>
      </c>
      <c r="E3038" s="15" t="s">
        <v>1668</v>
      </c>
      <c r="F3038" s="15" t="s">
        <v>1669</v>
      </c>
      <c r="G3038" s="15" t="s">
        <v>1670</v>
      </c>
      <c r="H3038" s="17" t="s">
        <v>1671</v>
      </c>
      <c r="I3038" s="15" t="s">
        <v>1672</v>
      </c>
      <c r="J3038" s="17" t="s">
        <v>1673</v>
      </c>
      <c r="K3038" s="15" t="s">
        <v>1674</v>
      </c>
      <c r="L3038" s="15" t="s">
        <v>1675</v>
      </c>
    </row>
    <row r="3039" ht="22.5" spans="1:12">
      <c r="A3039" s="15"/>
      <c r="B3039" s="15"/>
      <c r="C3039" s="16"/>
      <c r="D3039" s="15"/>
      <c r="E3039" s="15" t="s">
        <v>1676</v>
      </c>
      <c r="F3039" s="15" t="s">
        <v>1677</v>
      </c>
      <c r="G3039" s="15" t="s">
        <v>1678</v>
      </c>
      <c r="H3039" s="17" t="s">
        <v>1671</v>
      </c>
      <c r="I3039" s="15" t="s">
        <v>1672</v>
      </c>
      <c r="J3039" s="17" t="s">
        <v>1673</v>
      </c>
      <c r="K3039" s="15" t="s">
        <v>1679</v>
      </c>
      <c r="L3039" s="15" t="s">
        <v>1675</v>
      </c>
    </row>
    <row r="3040" ht="22.5" spans="1:12">
      <c r="A3040" s="15"/>
      <c r="B3040" s="15" t="s">
        <v>1741</v>
      </c>
      <c r="C3040" s="16">
        <v>8.75</v>
      </c>
      <c r="D3040" s="15"/>
      <c r="E3040" s="15"/>
      <c r="F3040" s="15"/>
      <c r="G3040" s="15"/>
      <c r="H3040" s="17"/>
      <c r="I3040" s="15"/>
      <c r="J3040" s="17"/>
      <c r="K3040" s="15"/>
      <c r="L3040" s="15"/>
    </row>
    <row r="3041" ht="33.75" spans="1:12">
      <c r="A3041" s="15"/>
      <c r="B3041" s="15" t="s">
        <v>1724</v>
      </c>
      <c r="C3041" s="16">
        <v>1.08</v>
      </c>
      <c r="D3041" s="15"/>
      <c r="E3041" s="15"/>
      <c r="F3041" s="15"/>
      <c r="G3041" s="15"/>
      <c r="H3041" s="17"/>
      <c r="I3041" s="15"/>
      <c r="J3041" s="17"/>
      <c r="K3041" s="15"/>
      <c r="L3041" s="15"/>
    </row>
    <row r="3042" ht="22.5" spans="1:12">
      <c r="A3042" s="12" t="s">
        <v>3670</v>
      </c>
      <c r="B3042" s="13"/>
      <c r="C3042" s="14">
        <v>835.928016</v>
      </c>
      <c r="D3042" s="13"/>
      <c r="E3042" s="13"/>
      <c r="F3042" s="13"/>
      <c r="G3042" s="13"/>
      <c r="H3042" s="13"/>
      <c r="I3042" s="13"/>
      <c r="J3042" s="13"/>
      <c r="K3042" s="13"/>
      <c r="L3042" s="13"/>
    </row>
    <row r="3043" ht="22.5" spans="1:12">
      <c r="A3043" s="15" t="s">
        <v>3671</v>
      </c>
      <c r="B3043" s="15" t="s">
        <v>1666</v>
      </c>
      <c r="C3043" s="16">
        <v>3.446806</v>
      </c>
      <c r="D3043" s="15" t="s">
        <v>1667</v>
      </c>
      <c r="E3043" s="15" t="s">
        <v>1668</v>
      </c>
      <c r="F3043" s="15" t="s">
        <v>1669</v>
      </c>
      <c r="G3043" s="15" t="s">
        <v>1670</v>
      </c>
      <c r="H3043" s="17" t="s">
        <v>1671</v>
      </c>
      <c r="I3043" s="15" t="s">
        <v>1672</v>
      </c>
      <c r="J3043" s="17" t="s">
        <v>1673</v>
      </c>
      <c r="K3043" s="15" t="s">
        <v>1674</v>
      </c>
      <c r="L3043" s="15" t="s">
        <v>1675</v>
      </c>
    </row>
    <row r="3044" ht="22.5" spans="1:12">
      <c r="A3044" s="15"/>
      <c r="B3044" s="15"/>
      <c r="C3044" s="16"/>
      <c r="D3044" s="15"/>
      <c r="E3044" s="15" t="s">
        <v>1676</v>
      </c>
      <c r="F3044" s="15" t="s">
        <v>1677</v>
      </c>
      <c r="G3044" s="15" t="s">
        <v>1678</v>
      </c>
      <c r="H3044" s="17" t="s">
        <v>1671</v>
      </c>
      <c r="I3044" s="15" t="s">
        <v>1672</v>
      </c>
      <c r="J3044" s="17" t="s">
        <v>1673</v>
      </c>
      <c r="K3044" s="15" t="s">
        <v>1679</v>
      </c>
      <c r="L3044" s="15" t="s">
        <v>1675</v>
      </c>
    </row>
    <row r="3045" ht="67.5" spans="1:12">
      <c r="A3045" s="15"/>
      <c r="B3045" s="15" t="s">
        <v>3672</v>
      </c>
      <c r="C3045" s="16">
        <v>18.299</v>
      </c>
      <c r="D3045" s="15"/>
      <c r="E3045" s="15"/>
      <c r="F3045" s="15"/>
      <c r="G3045" s="15"/>
      <c r="H3045" s="17"/>
      <c r="I3045" s="15"/>
      <c r="J3045" s="17"/>
      <c r="K3045" s="15"/>
      <c r="L3045" s="15"/>
    </row>
    <row r="3046" ht="33.75" spans="1:12">
      <c r="A3046" s="15"/>
      <c r="B3046" s="15" t="s">
        <v>3673</v>
      </c>
      <c r="C3046" s="16">
        <v>28.3</v>
      </c>
      <c r="D3046" s="15" t="s">
        <v>3674</v>
      </c>
      <c r="E3046" s="15" t="s">
        <v>1668</v>
      </c>
      <c r="F3046" s="15" t="s">
        <v>1669</v>
      </c>
      <c r="G3046" s="15" t="s">
        <v>3675</v>
      </c>
      <c r="H3046" s="17" t="s">
        <v>1688</v>
      </c>
      <c r="I3046" s="15" t="s">
        <v>2398</v>
      </c>
      <c r="J3046" s="17" t="s">
        <v>1979</v>
      </c>
      <c r="K3046" s="15" t="s">
        <v>1691</v>
      </c>
      <c r="L3046" s="15" t="s">
        <v>1675</v>
      </c>
    </row>
    <row r="3047" ht="22.5" spans="1:12">
      <c r="A3047" s="15"/>
      <c r="B3047" s="15"/>
      <c r="C3047" s="16"/>
      <c r="D3047" s="15"/>
      <c r="E3047" s="15"/>
      <c r="F3047" s="15" t="s">
        <v>1693</v>
      </c>
      <c r="G3047" s="15" t="s">
        <v>3676</v>
      </c>
      <c r="H3047" s="17" t="s">
        <v>1671</v>
      </c>
      <c r="I3047" s="15" t="s">
        <v>1672</v>
      </c>
      <c r="J3047" s="17" t="s">
        <v>1673</v>
      </c>
      <c r="K3047" s="15" t="s">
        <v>1697</v>
      </c>
      <c r="L3047" s="15" t="s">
        <v>1675</v>
      </c>
    </row>
    <row r="3048" spans="1:12">
      <c r="A3048" s="15"/>
      <c r="B3048" s="15"/>
      <c r="C3048" s="16"/>
      <c r="D3048" s="15"/>
      <c r="E3048" s="15"/>
      <c r="F3048" s="15" t="s">
        <v>1698</v>
      </c>
      <c r="G3048" s="15" t="s">
        <v>1906</v>
      </c>
      <c r="H3048" s="17" t="s">
        <v>1709</v>
      </c>
      <c r="I3048" s="15" t="s">
        <v>1729</v>
      </c>
      <c r="J3048" s="17" t="s">
        <v>1817</v>
      </c>
      <c r="K3048" s="15" t="s">
        <v>1691</v>
      </c>
      <c r="L3048" s="15"/>
    </row>
    <row r="3049" ht="33.75" spans="1:12">
      <c r="A3049" s="15"/>
      <c r="B3049" s="15"/>
      <c r="C3049" s="16"/>
      <c r="D3049" s="15"/>
      <c r="E3049" s="15" t="s">
        <v>1676</v>
      </c>
      <c r="F3049" s="15" t="s">
        <v>1677</v>
      </c>
      <c r="G3049" s="15" t="s">
        <v>3677</v>
      </c>
      <c r="H3049" s="17" t="s">
        <v>1695</v>
      </c>
      <c r="I3049" s="15" t="s">
        <v>3678</v>
      </c>
      <c r="J3049" s="17"/>
      <c r="K3049" s="15" t="s">
        <v>1691</v>
      </c>
      <c r="L3049" s="15"/>
    </row>
    <row r="3050" ht="33.75" spans="1:12">
      <c r="A3050" s="15"/>
      <c r="B3050" s="15"/>
      <c r="C3050" s="16"/>
      <c r="D3050" s="15"/>
      <c r="E3050" s="15"/>
      <c r="F3050" s="15"/>
      <c r="G3050" s="15" t="s">
        <v>3679</v>
      </c>
      <c r="H3050" s="17" t="s">
        <v>1695</v>
      </c>
      <c r="I3050" s="15" t="s">
        <v>3680</v>
      </c>
      <c r="J3050" s="17"/>
      <c r="K3050" s="15" t="s">
        <v>1691</v>
      </c>
      <c r="L3050" s="15" t="s">
        <v>1675</v>
      </c>
    </row>
    <row r="3051" ht="22.5" spans="1:12">
      <c r="A3051" s="15"/>
      <c r="B3051" s="15"/>
      <c r="C3051" s="16"/>
      <c r="D3051" s="15"/>
      <c r="E3051" s="15" t="s">
        <v>1702</v>
      </c>
      <c r="F3051" s="15" t="s">
        <v>1703</v>
      </c>
      <c r="G3051" s="15" t="s">
        <v>3681</v>
      </c>
      <c r="H3051" s="17" t="s">
        <v>1671</v>
      </c>
      <c r="I3051" s="15" t="s">
        <v>1705</v>
      </c>
      <c r="J3051" s="17" t="s">
        <v>1673</v>
      </c>
      <c r="K3051" s="15" t="s">
        <v>1691</v>
      </c>
      <c r="L3051" s="15" t="s">
        <v>1675</v>
      </c>
    </row>
    <row r="3052" spans="1:12">
      <c r="A3052" s="15"/>
      <c r="B3052" s="15"/>
      <c r="C3052" s="16"/>
      <c r="D3052" s="15"/>
      <c r="E3052" s="15" t="s">
        <v>1706</v>
      </c>
      <c r="F3052" s="15" t="s">
        <v>1707</v>
      </c>
      <c r="G3052" s="15" t="s">
        <v>3682</v>
      </c>
      <c r="H3052" s="17" t="s">
        <v>1709</v>
      </c>
      <c r="I3052" s="15" t="s">
        <v>3683</v>
      </c>
      <c r="J3052" s="17" t="s">
        <v>1710</v>
      </c>
      <c r="K3052" s="15" t="s">
        <v>1697</v>
      </c>
      <c r="L3052" s="15"/>
    </row>
    <row r="3053" ht="22.5" spans="1:12">
      <c r="A3053" s="15"/>
      <c r="B3053" s="15" t="s">
        <v>3684</v>
      </c>
      <c r="C3053" s="16">
        <v>186.16</v>
      </c>
      <c r="D3053" s="15" t="s">
        <v>3685</v>
      </c>
      <c r="E3053" s="15" t="s">
        <v>1668</v>
      </c>
      <c r="F3053" s="15" t="s">
        <v>1669</v>
      </c>
      <c r="G3053" s="15" t="s">
        <v>3686</v>
      </c>
      <c r="H3053" s="17" t="s">
        <v>1688</v>
      </c>
      <c r="I3053" s="15" t="s">
        <v>2909</v>
      </c>
      <c r="J3053" s="17" t="s">
        <v>1979</v>
      </c>
      <c r="K3053" s="15" t="s">
        <v>1691</v>
      </c>
      <c r="L3053" s="15"/>
    </row>
    <row r="3054" ht="33.75" spans="1:12">
      <c r="A3054" s="15"/>
      <c r="B3054" s="15"/>
      <c r="C3054" s="16"/>
      <c r="D3054" s="15"/>
      <c r="E3054" s="15"/>
      <c r="F3054" s="15" t="s">
        <v>1693</v>
      </c>
      <c r="G3054" s="15" t="s">
        <v>3687</v>
      </c>
      <c r="H3054" s="17" t="s">
        <v>1671</v>
      </c>
      <c r="I3054" s="15" t="s">
        <v>1672</v>
      </c>
      <c r="J3054" s="17" t="s">
        <v>1673</v>
      </c>
      <c r="K3054" s="15" t="s">
        <v>1697</v>
      </c>
      <c r="L3054" s="15" t="s">
        <v>1675</v>
      </c>
    </row>
    <row r="3055" ht="22.5" spans="1:12">
      <c r="A3055" s="15"/>
      <c r="B3055" s="15"/>
      <c r="C3055" s="16"/>
      <c r="D3055" s="15"/>
      <c r="E3055" s="15"/>
      <c r="F3055" s="15" t="s">
        <v>1698</v>
      </c>
      <c r="G3055" s="15" t="s">
        <v>3688</v>
      </c>
      <c r="H3055" s="17" t="s">
        <v>1695</v>
      </c>
      <c r="I3055" s="15" t="s">
        <v>3689</v>
      </c>
      <c r="J3055" s="17"/>
      <c r="K3055" s="15" t="s">
        <v>1691</v>
      </c>
      <c r="L3055" s="15"/>
    </row>
    <row r="3056" ht="33.75" spans="1:12">
      <c r="A3056" s="15"/>
      <c r="B3056" s="15"/>
      <c r="C3056" s="16"/>
      <c r="D3056" s="15"/>
      <c r="E3056" s="15" t="s">
        <v>1676</v>
      </c>
      <c r="F3056" s="15" t="s">
        <v>1677</v>
      </c>
      <c r="G3056" s="15" t="s">
        <v>3690</v>
      </c>
      <c r="H3056" s="17" t="s">
        <v>1695</v>
      </c>
      <c r="I3056" s="15" t="s">
        <v>1792</v>
      </c>
      <c r="J3056" s="17"/>
      <c r="K3056" s="15" t="s">
        <v>1691</v>
      </c>
      <c r="L3056" s="15"/>
    </row>
    <row r="3057" ht="22.5" spans="1:12">
      <c r="A3057" s="15"/>
      <c r="B3057" s="15"/>
      <c r="C3057" s="16"/>
      <c r="D3057" s="15"/>
      <c r="E3057" s="15"/>
      <c r="F3057" s="15"/>
      <c r="G3057" s="15" t="s">
        <v>3691</v>
      </c>
      <c r="H3057" s="17" t="s">
        <v>1695</v>
      </c>
      <c r="I3057" s="15" t="s">
        <v>3678</v>
      </c>
      <c r="J3057" s="17"/>
      <c r="K3057" s="15" t="s">
        <v>1691</v>
      </c>
      <c r="L3057" s="15"/>
    </row>
    <row r="3058" ht="22.5" spans="1:12">
      <c r="A3058" s="15"/>
      <c r="B3058" s="15"/>
      <c r="C3058" s="16"/>
      <c r="D3058" s="15"/>
      <c r="E3058" s="15" t="s">
        <v>1702</v>
      </c>
      <c r="F3058" s="15" t="s">
        <v>1703</v>
      </c>
      <c r="G3058" s="15" t="s">
        <v>3692</v>
      </c>
      <c r="H3058" s="17" t="s">
        <v>1688</v>
      </c>
      <c r="I3058" s="15" t="s">
        <v>1705</v>
      </c>
      <c r="J3058" s="17" t="s">
        <v>1673</v>
      </c>
      <c r="K3058" s="15" t="s">
        <v>1691</v>
      </c>
      <c r="L3058" s="15"/>
    </row>
    <row r="3059" ht="33.75" spans="1:12">
      <c r="A3059" s="15"/>
      <c r="B3059" s="15"/>
      <c r="C3059" s="16"/>
      <c r="D3059" s="15"/>
      <c r="E3059" s="15" t="s">
        <v>1706</v>
      </c>
      <c r="F3059" s="15" t="s">
        <v>1707</v>
      </c>
      <c r="G3059" s="15" t="s">
        <v>3693</v>
      </c>
      <c r="H3059" s="17" t="s">
        <v>1709</v>
      </c>
      <c r="I3059" s="15" t="s">
        <v>3694</v>
      </c>
      <c r="J3059" s="17" t="s">
        <v>1710</v>
      </c>
      <c r="K3059" s="15" t="s">
        <v>1697</v>
      </c>
      <c r="L3059" s="15"/>
    </row>
    <row r="3060" ht="22.5" spans="1:12">
      <c r="A3060" s="15"/>
      <c r="B3060" s="15" t="s">
        <v>3695</v>
      </c>
      <c r="C3060" s="16">
        <v>3.64</v>
      </c>
      <c r="D3060" s="15"/>
      <c r="E3060" s="15"/>
      <c r="F3060" s="15"/>
      <c r="G3060" s="15"/>
      <c r="H3060" s="17"/>
      <c r="I3060" s="15"/>
      <c r="J3060" s="17"/>
      <c r="K3060" s="15"/>
      <c r="L3060" s="15"/>
    </row>
    <row r="3061" ht="33.75" spans="1:12">
      <c r="A3061" s="15"/>
      <c r="B3061" s="15" t="s">
        <v>3696</v>
      </c>
      <c r="C3061" s="16">
        <v>9</v>
      </c>
      <c r="D3061" s="15"/>
      <c r="E3061" s="15"/>
      <c r="F3061" s="15"/>
      <c r="G3061" s="15"/>
      <c r="H3061" s="17"/>
      <c r="I3061" s="15"/>
      <c r="J3061" s="17"/>
      <c r="K3061" s="15"/>
      <c r="L3061" s="15"/>
    </row>
    <row r="3062" ht="22.5" spans="1:12">
      <c r="A3062" s="15"/>
      <c r="B3062" s="15" t="s">
        <v>1683</v>
      </c>
      <c r="C3062" s="16">
        <v>25.044981</v>
      </c>
      <c r="D3062" s="15" t="s">
        <v>1667</v>
      </c>
      <c r="E3062" s="15" t="s">
        <v>1668</v>
      </c>
      <c r="F3062" s="15" t="s">
        <v>1669</v>
      </c>
      <c r="G3062" s="15" t="s">
        <v>1670</v>
      </c>
      <c r="H3062" s="17" t="s">
        <v>1671</v>
      </c>
      <c r="I3062" s="15" t="s">
        <v>1672</v>
      </c>
      <c r="J3062" s="17" t="s">
        <v>1673</v>
      </c>
      <c r="K3062" s="15" t="s">
        <v>1674</v>
      </c>
      <c r="L3062" s="15" t="s">
        <v>1675</v>
      </c>
    </row>
    <row r="3063" ht="22.5" spans="1:12">
      <c r="A3063" s="15"/>
      <c r="B3063" s="15"/>
      <c r="C3063" s="16"/>
      <c r="D3063" s="15"/>
      <c r="E3063" s="15" t="s">
        <v>1676</v>
      </c>
      <c r="F3063" s="15" t="s">
        <v>1677</v>
      </c>
      <c r="G3063" s="15" t="s">
        <v>1678</v>
      </c>
      <c r="H3063" s="17" t="s">
        <v>1671</v>
      </c>
      <c r="I3063" s="15" t="s">
        <v>1672</v>
      </c>
      <c r="J3063" s="17" t="s">
        <v>1673</v>
      </c>
      <c r="K3063" s="15" t="s">
        <v>1679</v>
      </c>
      <c r="L3063" s="15" t="s">
        <v>1675</v>
      </c>
    </row>
    <row r="3064" ht="22.5" spans="1:12">
      <c r="A3064" s="15"/>
      <c r="B3064" s="15" t="s">
        <v>1684</v>
      </c>
      <c r="C3064" s="16">
        <v>53.7602</v>
      </c>
      <c r="D3064" s="15" t="s">
        <v>1667</v>
      </c>
      <c r="E3064" s="15" t="s">
        <v>1668</v>
      </c>
      <c r="F3064" s="15" t="s">
        <v>1669</v>
      </c>
      <c r="G3064" s="15" t="s">
        <v>1670</v>
      </c>
      <c r="H3064" s="17" t="s">
        <v>1671</v>
      </c>
      <c r="I3064" s="15" t="s">
        <v>1672</v>
      </c>
      <c r="J3064" s="17" t="s">
        <v>1673</v>
      </c>
      <c r="K3064" s="15" t="s">
        <v>1674</v>
      </c>
      <c r="L3064" s="15" t="s">
        <v>1675</v>
      </c>
    </row>
    <row r="3065" ht="22.5" spans="1:12">
      <c r="A3065" s="15"/>
      <c r="B3065" s="15"/>
      <c r="C3065" s="16"/>
      <c r="D3065" s="15"/>
      <c r="E3065" s="15" t="s">
        <v>1676</v>
      </c>
      <c r="F3065" s="15" t="s">
        <v>1677</v>
      </c>
      <c r="G3065" s="15" t="s">
        <v>1678</v>
      </c>
      <c r="H3065" s="17" t="s">
        <v>1671</v>
      </c>
      <c r="I3065" s="15" t="s">
        <v>1672</v>
      </c>
      <c r="J3065" s="17" t="s">
        <v>1673</v>
      </c>
      <c r="K3065" s="15" t="s">
        <v>1679</v>
      </c>
      <c r="L3065" s="15" t="s">
        <v>1675</v>
      </c>
    </row>
    <row r="3066" ht="22.5" spans="1:12">
      <c r="A3066" s="15"/>
      <c r="B3066" s="15" t="s">
        <v>3697</v>
      </c>
      <c r="C3066" s="16">
        <v>40.6</v>
      </c>
      <c r="D3066" s="15" t="s">
        <v>3698</v>
      </c>
      <c r="E3066" s="15" t="s">
        <v>1668</v>
      </c>
      <c r="F3066" s="15" t="s">
        <v>1669</v>
      </c>
      <c r="G3066" s="15" t="s">
        <v>3686</v>
      </c>
      <c r="H3066" s="17" t="s">
        <v>1688</v>
      </c>
      <c r="I3066" s="15" t="s">
        <v>2909</v>
      </c>
      <c r="J3066" s="17" t="s">
        <v>1979</v>
      </c>
      <c r="K3066" s="15" t="s">
        <v>1691</v>
      </c>
      <c r="L3066" s="15"/>
    </row>
    <row r="3067" ht="33.75" spans="1:12">
      <c r="A3067" s="15"/>
      <c r="B3067" s="15"/>
      <c r="C3067" s="16"/>
      <c r="D3067" s="15"/>
      <c r="E3067" s="15"/>
      <c r="F3067" s="15" t="s">
        <v>1693</v>
      </c>
      <c r="G3067" s="15" t="s">
        <v>3687</v>
      </c>
      <c r="H3067" s="17" t="s">
        <v>1671</v>
      </c>
      <c r="I3067" s="15" t="s">
        <v>1672</v>
      </c>
      <c r="J3067" s="17" t="s">
        <v>1673</v>
      </c>
      <c r="K3067" s="15" t="s">
        <v>1697</v>
      </c>
      <c r="L3067" s="15"/>
    </row>
    <row r="3068" ht="22.5" spans="1:12">
      <c r="A3068" s="15"/>
      <c r="B3068" s="15"/>
      <c r="C3068" s="16"/>
      <c r="D3068" s="15"/>
      <c r="E3068" s="15"/>
      <c r="F3068" s="15" t="s">
        <v>1698</v>
      </c>
      <c r="G3068" s="15" t="s">
        <v>3688</v>
      </c>
      <c r="H3068" s="17" t="s">
        <v>1695</v>
      </c>
      <c r="I3068" s="15" t="s">
        <v>3689</v>
      </c>
      <c r="J3068" s="17" t="s">
        <v>1817</v>
      </c>
      <c r="K3068" s="15" t="s">
        <v>1691</v>
      </c>
      <c r="L3068" s="15"/>
    </row>
    <row r="3069" ht="22.5" spans="1:12">
      <c r="A3069" s="15"/>
      <c r="B3069" s="15"/>
      <c r="C3069" s="16"/>
      <c r="D3069" s="15"/>
      <c r="E3069" s="15" t="s">
        <v>1676</v>
      </c>
      <c r="F3069" s="15" t="s">
        <v>1677</v>
      </c>
      <c r="G3069" s="15" t="s">
        <v>3699</v>
      </c>
      <c r="H3069" s="17" t="s">
        <v>1695</v>
      </c>
      <c r="I3069" s="15" t="s">
        <v>1792</v>
      </c>
      <c r="J3069" s="17"/>
      <c r="K3069" s="15" t="s">
        <v>1691</v>
      </c>
      <c r="L3069" s="15"/>
    </row>
    <row r="3070" ht="22.5" spans="1:12">
      <c r="A3070" s="15"/>
      <c r="B3070" s="15"/>
      <c r="C3070" s="16"/>
      <c r="D3070" s="15"/>
      <c r="E3070" s="15"/>
      <c r="F3070" s="15"/>
      <c r="G3070" s="15" t="s">
        <v>3691</v>
      </c>
      <c r="H3070" s="17" t="s">
        <v>1695</v>
      </c>
      <c r="I3070" s="15" t="s">
        <v>3678</v>
      </c>
      <c r="J3070" s="17"/>
      <c r="K3070" s="15" t="s">
        <v>1691</v>
      </c>
      <c r="L3070" s="15"/>
    </row>
    <row r="3071" ht="22.5" spans="1:12">
      <c r="A3071" s="15"/>
      <c r="B3071" s="15"/>
      <c r="C3071" s="16"/>
      <c r="D3071" s="15"/>
      <c r="E3071" s="15" t="s">
        <v>1702</v>
      </c>
      <c r="F3071" s="15" t="s">
        <v>1703</v>
      </c>
      <c r="G3071" s="15" t="s">
        <v>3692</v>
      </c>
      <c r="H3071" s="17" t="s">
        <v>1688</v>
      </c>
      <c r="I3071" s="15" t="s">
        <v>1705</v>
      </c>
      <c r="J3071" s="17" t="s">
        <v>1673</v>
      </c>
      <c r="K3071" s="15" t="s">
        <v>1691</v>
      </c>
      <c r="L3071" s="15"/>
    </row>
    <row r="3072" ht="33.75" spans="1:12">
      <c r="A3072" s="15"/>
      <c r="B3072" s="15"/>
      <c r="C3072" s="16"/>
      <c r="D3072" s="15"/>
      <c r="E3072" s="15" t="s">
        <v>1706</v>
      </c>
      <c r="F3072" s="15" t="s">
        <v>1707</v>
      </c>
      <c r="G3072" s="15" t="s">
        <v>3693</v>
      </c>
      <c r="H3072" s="17" t="s">
        <v>1709</v>
      </c>
      <c r="I3072" s="15" t="s">
        <v>3700</v>
      </c>
      <c r="J3072" s="17" t="s">
        <v>1710</v>
      </c>
      <c r="K3072" s="15" t="s">
        <v>1697</v>
      </c>
      <c r="L3072" s="15"/>
    </row>
    <row r="3073" ht="22.5" spans="1:12">
      <c r="A3073" s="15"/>
      <c r="B3073" s="15" t="s">
        <v>3701</v>
      </c>
      <c r="C3073" s="16">
        <v>64.8</v>
      </c>
      <c r="D3073" s="15" t="s">
        <v>3702</v>
      </c>
      <c r="E3073" s="15" t="s">
        <v>1668</v>
      </c>
      <c r="F3073" s="15" t="s">
        <v>1669</v>
      </c>
      <c r="G3073" s="15" t="s">
        <v>3703</v>
      </c>
      <c r="H3073" s="17" t="s">
        <v>1688</v>
      </c>
      <c r="I3073" s="15" t="s">
        <v>3394</v>
      </c>
      <c r="J3073" s="17" t="s">
        <v>1979</v>
      </c>
      <c r="K3073" s="15" t="s">
        <v>1691</v>
      </c>
      <c r="L3073" s="15"/>
    </row>
    <row r="3074" ht="22.5" spans="1:12">
      <c r="A3074" s="15"/>
      <c r="B3074" s="15"/>
      <c r="C3074" s="16"/>
      <c r="D3074" s="15"/>
      <c r="E3074" s="15"/>
      <c r="F3074" s="15" t="s">
        <v>1693</v>
      </c>
      <c r="G3074" s="15" t="s">
        <v>3704</v>
      </c>
      <c r="H3074" s="17" t="s">
        <v>1671</v>
      </c>
      <c r="I3074" s="15" t="s">
        <v>1672</v>
      </c>
      <c r="J3074" s="17" t="s">
        <v>1673</v>
      </c>
      <c r="K3074" s="15" t="s">
        <v>1697</v>
      </c>
      <c r="L3074" s="15"/>
    </row>
    <row r="3075" ht="45" spans="1:12">
      <c r="A3075" s="15"/>
      <c r="B3075" s="15"/>
      <c r="C3075" s="16"/>
      <c r="D3075" s="15"/>
      <c r="E3075" s="15"/>
      <c r="F3075" s="15" t="s">
        <v>1698</v>
      </c>
      <c r="G3075" s="15" t="s">
        <v>3705</v>
      </c>
      <c r="H3075" s="17" t="s">
        <v>1695</v>
      </c>
      <c r="I3075" s="15" t="s">
        <v>3706</v>
      </c>
      <c r="J3075" s="17"/>
      <c r="K3075" s="15" t="s">
        <v>1691</v>
      </c>
      <c r="L3075" s="15"/>
    </row>
    <row r="3076" ht="45" spans="1:12">
      <c r="A3076" s="15"/>
      <c r="B3076" s="15"/>
      <c r="C3076" s="16"/>
      <c r="D3076" s="15"/>
      <c r="E3076" s="15" t="s">
        <v>1676</v>
      </c>
      <c r="F3076" s="15" t="s">
        <v>1677</v>
      </c>
      <c r="G3076" s="15" t="s">
        <v>3707</v>
      </c>
      <c r="H3076" s="17" t="s">
        <v>1695</v>
      </c>
      <c r="I3076" s="15" t="s">
        <v>3708</v>
      </c>
      <c r="J3076" s="17"/>
      <c r="K3076" s="15" t="s">
        <v>1691</v>
      </c>
      <c r="L3076" s="15"/>
    </row>
    <row r="3077" ht="22.5" spans="1:12">
      <c r="A3077" s="15"/>
      <c r="B3077" s="15"/>
      <c r="C3077" s="16"/>
      <c r="D3077" s="15"/>
      <c r="E3077" s="15"/>
      <c r="F3077" s="15"/>
      <c r="G3077" s="15" t="s">
        <v>3691</v>
      </c>
      <c r="H3077" s="17" t="s">
        <v>1695</v>
      </c>
      <c r="I3077" s="15" t="s">
        <v>3678</v>
      </c>
      <c r="J3077" s="17"/>
      <c r="K3077" s="15" t="s">
        <v>1691</v>
      </c>
      <c r="L3077" s="15"/>
    </row>
    <row r="3078" ht="22.5" spans="1:12">
      <c r="A3078" s="15"/>
      <c r="B3078" s="15"/>
      <c r="C3078" s="16"/>
      <c r="D3078" s="15"/>
      <c r="E3078" s="15" t="s">
        <v>1702</v>
      </c>
      <c r="F3078" s="15" t="s">
        <v>1703</v>
      </c>
      <c r="G3078" s="15" t="s">
        <v>3709</v>
      </c>
      <c r="H3078" s="17" t="s">
        <v>1688</v>
      </c>
      <c r="I3078" s="15" t="s">
        <v>1705</v>
      </c>
      <c r="J3078" s="17" t="s">
        <v>1673</v>
      </c>
      <c r="K3078" s="15" t="s">
        <v>1691</v>
      </c>
      <c r="L3078" s="15"/>
    </row>
    <row r="3079" ht="22.5" spans="1:12">
      <c r="A3079" s="15"/>
      <c r="B3079" s="15"/>
      <c r="C3079" s="16"/>
      <c r="D3079" s="15"/>
      <c r="E3079" s="15" t="s">
        <v>1706</v>
      </c>
      <c r="F3079" s="15" t="s">
        <v>1707</v>
      </c>
      <c r="G3079" s="15" t="s">
        <v>3710</v>
      </c>
      <c r="H3079" s="17" t="s">
        <v>1709</v>
      </c>
      <c r="I3079" s="15" t="s">
        <v>3711</v>
      </c>
      <c r="J3079" s="17" t="s">
        <v>1710</v>
      </c>
      <c r="K3079" s="15" t="s">
        <v>1697</v>
      </c>
      <c r="L3079" s="15"/>
    </row>
    <row r="3080" ht="22.5" spans="1:12">
      <c r="A3080" s="15"/>
      <c r="B3080" s="15" t="s">
        <v>3712</v>
      </c>
      <c r="C3080" s="16">
        <v>99.3</v>
      </c>
      <c r="D3080" s="15" t="s">
        <v>3713</v>
      </c>
      <c r="E3080" s="15" t="s">
        <v>1668</v>
      </c>
      <c r="F3080" s="15" t="s">
        <v>1669</v>
      </c>
      <c r="G3080" s="15" t="s">
        <v>3714</v>
      </c>
      <c r="H3080" s="17" t="s">
        <v>1688</v>
      </c>
      <c r="I3080" s="15" t="s">
        <v>2944</v>
      </c>
      <c r="J3080" s="17" t="s">
        <v>1979</v>
      </c>
      <c r="K3080" s="15" t="s">
        <v>1691</v>
      </c>
      <c r="L3080" s="15"/>
    </row>
    <row r="3081" ht="22.5" spans="1:12">
      <c r="A3081" s="15"/>
      <c r="B3081" s="15"/>
      <c r="C3081" s="16"/>
      <c r="D3081" s="15"/>
      <c r="E3081" s="15"/>
      <c r="F3081" s="15" t="s">
        <v>1693</v>
      </c>
      <c r="G3081" s="15" t="s">
        <v>3715</v>
      </c>
      <c r="H3081" s="17" t="s">
        <v>1671</v>
      </c>
      <c r="I3081" s="15" t="s">
        <v>1672</v>
      </c>
      <c r="J3081" s="17" t="s">
        <v>1673</v>
      </c>
      <c r="K3081" s="15" t="s">
        <v>1697</v>
      </c>
      <c r="L3081" s="15"/>
    </row>
    <row r="3082" ht="45" spans="1:12">
      <c r="A3082" s="15"/>
      <c r="B3082" s="15"/>
      <c r="C3082" s="16"/>
      <c r="D3082" s="15"/>
      <c r="E3082" s="15"/>
      <c r="F3082" s="15" t="s">
        <v>1698</v>
      </c>
      <c r="G3082" s="15" t="s">
        <v>3705</v>
      </c>
      <c r="H3082" s="17" t="s">
        <v>1695</v>
      </c>
      <c r="I3082" s="15" t="s">
        <v>3706</v>
      </c>
      <c r="J3082" s="17"/>
      <c r="K3082" s="15" t="s">
        <v>1691</v>
      </c>
      <c r="L3082" s="15"/>
    </row>
    <row r="3083" ht="22.5" spans="1:12">
      <c r="A3083" s="15"/>
      <c r="B3083" s="15"/>
      <c r="C3083" s="16"/>
      <c r="D3083" s="15"/>
      <c r="E3083" s="15" t="s">
        <v>1676</v>
      </c>
      <c r="F3083" s="15" t="s">
        <v>1677</v>
      </c>
      <c r="G3083" s="15" t="s">
        <v>3716</v>
      </c>
      <c r="H3083" s="17" t="s">
        <v>1695</v>
      </c>
      <c r="I3083" s="15" t="s">
        <v>1792</v>
      </c>
      <c r="J3083" s="17"/>
      <c r="K3083" s="15" t="s">
        <v>1691</v>
      </c>
      <c r="L3083" s="15"/>
    </row>
    <row r="3084" ht="22.5" spans="1:12">
      <c r="A3084" s="15"/>
      <c r="B3084" s="15"/>
      <c r="C3084" s="16"/>
      <c r="D3084" s="15"/>
      <c r="E3084" s="15"/>
      <c r="F3084" s="15"/>
      <c r="G3084" s="15" t="s">
        <v>3691</v>
      </c>
      <c r="H3084" s="17" t="s">
        <v>1695</v>
      </c>
      <c r="I3084" s="15" t="s">
        <v>3678</v>
      </c>
      <c r="J3084" s="17"/>
      <c r="K3084" s="15" t="s">
        <v>1691</v>
      </c>
      <c r="L3084" s="15"/>
    </row>
    <row r="3085" ht="22.5" spans="1:12">
      <c r="A3085" s="15"/>
      <c r="B3085" s="15"/>
      <c r="C3085" s="16"/>
      <c r="D3085" s="15"/>
      <c r="E3085" s="15" t="s">
        <v>1702</v>
      </c>
      <c r="F3085" s="15" t="s">
        <v>1703</v>
      </c>
      <c r="G3085" s="15" t="s">
        <v>3717</v>
      </c>
      <c r="H3085" s="17" t="s">
        <v>1688</v>
      </c>
      <c r="I3085" s="15" t="s">
        <v>1705</v>
      </c>
      <c r="J3085" s="17" t="s">
        <v>1673</v>
      </c>
      <c r="K3085" s="15" t="s">
        <v>1691</v>
      </c>
      <c r="L3085" s="15"/>
    </row>
    <row r="3086" ht="22.5" spans="1:12">
      <c r="A3086" s="15"/>
      <c r="B3086" s="15"/>
      <c r="C3086" s="16"/>
      <c r="D3086" s="15"/>
      <c r="E3086" s="15" t="s">
        <v>1706</v>
      </c>
      <c r="F3086" s="15" t="s">
        <v>1707</v>
      </c>
      <c r="G3086" s="15" t="s">
        <v>3718</v>
      </c>
      <c r="H3086" s="17" t="s">
        <v>1709</v>
      </c>
      <c r="I3086" s="15" t="s">
        <v>3719</v>
      </c>
      <c r="J3086" s="17" t="s">
        <v>1710</v>
      </c>
      <c r="K3086" s="15" t="s">
        <v>1697</v>
      </c>
      <c r="L3086" s="15"/>
    </row>
    <row r="3087" ht="22.5" spans="1:12">
      <c r="A3087" s="15"/>
      <c r="B3087" s="15" t="s">
        <v>1712</v>
      </c>
      <c r="C3087" s="16">
        <v>5.28</v>
      </c>
      <c r="D3087" s="15" t="s">
        <v>1667</v>
      </c>
      <c r="E3087" s="15" t="s">
        <v>1668</v>
      </c>
      <c r="F3087" s="15" t="s">
        <v>1669</v>
      </c>
      <c r="G3087" s="15" t="s">
        <v>1670</v>
      </c>
      <c r="H3087" s="17" t="s">
        <v>1671</v>
      </c>
      <c r="I3087" s="15" t="s">
        <v>1672</v>
      </c>
      <c r="J3087" s="17" t="s">
        <v>1673</v>
      </c>
      <c r="K3087" s="15" t="s">
        <v>1674</v>
      </c>
      <c r="L3087" s="15" t="s">
        <v>1675</v>
      </c>
    </row>
    <row r="3088" ht="22.5" spans="1:12">
      <c r="A3088" s="15"/>
      <c r="B3088" s="15"/>
      <c r="C3088" s="16"/>
      <c r="D3088" s="15"/>
      <c r="E3088" s="15" t="s">
        <v>1676</v>
      </c>
      <c r="F3088" s="15" t="s">
        <v>1677</v>
      </c>
      <c r="G3088" s="15" t="s">
        <v>1678</v>
      </c>
      <c r="H3088" s="17" t="s">
        <v>1671</v>
      </c>
      <c r="I3088" s="15" t="s">
        <v>1672</v>
      </c>
      <c r="J3088" s="17" t="s">
        <v>1673</v>
      </c>
      <c r="K3088" s="15" t="s">
        <v>1679</v>
      </c>
      <c r="L3088" s="15" t="s">
        <v>1675</v>
      </c>
    </row>
    <row r="3089" ht="22.5" spans="1:12">
      <c r="A3089" s="15"/>
      <c r="B3089" s="15" t="s">
        <v>3720</v>
      </c>
      <c r="C3089" s="16">
        <v>1.26</v>
      </c>
      <c r="D3089" s="15" t="s">
        <v>3721</v>
      </c>
      <c r="E3089" s="15" t="s">
        <v>1668</v>
      </c>
      <c r="F3089" s="15" t="s">
        <v>1669</v>
      </c>
      <c r="G3089" s="15" t="s">
        <v>3722</v>
      </c>
      <c r="H3089" s="17" t="s">
        <v>1671</v>
      </c>
      <c r="I3089" s="15" t="s">
        <v>2096</v>
      </c>
      <c r="J3089" s="17" t="s">
        <v>1979</v>
      </c>
      <c r="K3089" s="15" t="s">
        <v>1691</v>
      </c>
      <c r="L3089" s="15" t="s">
        <v>1675</v>
      </c>
    </row>
    <row r="3090" ht="22.5" spans="1:12">
      <c r="A3090" s="15"/>
      <c r="B3090" s="15"/>
      <c r="C3090" s="16"/>
      <c r="D3090" s="15"/>
      <c r="E3090" s="15"/>
      <c r="F3090" s="15" t="s">
        <v>1693</v>
      </c>
      <c r="G3090" s="15" t="s">
        <v>3723</v>
      </c>
      <c r="H3090" s="17" t="s">
        <v>1671</v>
      </c>
      <c r="I3090" s="15" t="s">
        <v>1672</v>
      </c>
      <c r="J3090" s="17" t="s">
        <v>1673</v>
      </c>
      <c r="K3090" s="15" t="s">
        <v>1697</v>
      </c>
      <c r="L3090" s="15"/>
    </row>
    <row r="3091" spans="1:12">
      <c r="A3091" s="15"/>
      <c r="B3091" s="15"/>
      <c r="C3091" s="16"/>
      <c r="D3091" s="15"/>
      <c r="E3091" s="15"/>
      <c r="F3091" s="15" t="s">
        <v>1698</v>
      </c>
      <c r="G3091" s="15" t="s">
        <v>3724</v>
      </c>
      <c r="H3091" s="17" t="s">
        <v>1688</v>
      </c>
      <c r="I3091" s="15" t="s">
        <v>1852</v>
      </c>
      <c r="J3091" s="17" t="s">
        <v>1690</v>
      </c>
      <c r="K3091" s="15" t="s">
        <v>1691</v>
      </c>
      <c r="L3091" s="15"/>
    </row>
    <row r="3092" ht="22.5" spans="1:12">
      <c r="A3092" s="15"/>
      <c r="B3092" s="15"/>
      <c r="C3092" s="16"/>
      <c r="D3092" s="15"/>
      <c r="E3092" s="15" t="s">
        <v>1676</v>
      </c>
      <c r="F3092" s="15" t="s">
        <v>1677</v>
      </c>
      <c r="G3092" s="15" t="s">
        <v>3725</v>
      </c>
      <c r="H3092" s="17" t="s">
        <v>1695</v>
      </c>
      <c r="I3092" s="15" t="s">
        <v>3678</v>
      </c>
      <c r="J3092" s="17"/>
      <c r="K3092" s="15" t="s">
        <v>1691</v>
      </c>
      <c r="L3092" s="15"/>
    </row>
    <row r="3093" ht="22.5" spans="1:12">
      <c r="A3093" s="15"/>
      <c r="B3093" s="15"/>
      <c r="C3093" s="16"/>
      <c r="D3093" s="15"/>
      <c r="E3093" s="15"/>
      <c r="F3093" s="15"/>
      <c r="G3093" s="15" t="s">
        <v>3726</v>
      </c>
      <c r="H3093" s="17" t="s">
        <v>1671</v>
      </c>
      <c r="I3093" s="15" t="s">
        <v>1672</v>
      </c>
      <c r="J3093" s="17" t="s">
        <v>1673</v>
      </c>
      <c r="K3093" s="15" t="s">
        <v>1691</v>
      </c>
      <c r="L3093" s="15" t="s">
        <v>1675</v>
      </c>
    </row>
    <row r="3094" ht="22.5" spans="1:12">
      <c r="A3094" s="15"/>
      <c r="B3094" s="15"/>
      <c r="C3094" s="16"/>
      <c r="D3094" s="15"/>
      <c r="E3094" s="15" t="s">
        <v>1702</v>
      </c>
      <c r="F3094" s="15" t="s">
        <v>1702</v>
      </c>
      <c r="G3094" s="15" t="s">
        <v>3727</v>
      </c>
      <c r="H3094" s="17" t="s">
        <v>1688</v>
      </c>
      <c r="I3094" s="15" t="s">
        <v>1787</v>
      </c>
      <c r="J3094" s="17" t="s">
        <v>1673</v>
      </c>
      <c r="K3094" s="15" t="s">
        <v>1691</v>
      </c>
      <c r="L3094" s="15"/>
    </row>
    <row r="3095" ht="33.75" spans="1:12">
      <c r="A3095" s="15"/>
      <c r="B3095" s="15"/>
      <c r="C3095" s="16"/>
      <c r="D3095" s="15"/>
      <c r="E3095" s="15" t="s">
        <v>1706</v>
      </c>
      <c r="F3095" s="15" t="s">
        <v>1707</v>
      </c>
      <c r="G3095" s="15" t="s">
        <v>3728</v>
      </c>
      <c r="H3095" s="17" t="s">
        <v>1709</v>
      </c>
      <c r="I3095" s="15" t="s">
        <v>3729</v>
      </c>
      <c r="J3095" s="17" t="s">
        <v>1710</v>
      </c>
      <c r="K3095" s="15" t="s">
        <v>1697</v>
      </c>
      <c r="L3095" s="15"/>
    </row>
    <row r="3096" ht="22.5" spans="1:12">
      <c r="A3096" s="15"/>
      <c r="B3096" s="15" t="s">
        <v>3730</v>
      </c>
      <c r="C3096" s="16">
        <v>6.69</v>
      </c>
      <c r="D3096" s="15"/>
      <c r="E3096" s="15"/>
      <c r="F3096" s="15"/>
      <c r="G3096" s="15"/>
      <c r="H3096" s="17"/>
      <c r="I3096" s="15"/>
      <c r="J3096" s="17"/>
      <c r="K3096" s="15"/>
      <c r="L3096" s="15"/>
    </row>
    <row r="3097" spans="1:12">
      <c r="A3097" s="15"/>
      <c r="B3097" s="15" t="s">
        <v>1714</v>
      </c>
      <c r="C3097" s="16">
        <v>6.68</v>
      </c>
      <c r="D3097" s="15" t="s">
        <v>1715</v>
      </c>
      <c r="E3097" s="15" t="s">
        <v>1668</v>
      </c>
      <c r="F3097" s="15" t="s">
        <v>1669</v>
      </c>
      <c r="G3097" s="15" t="s">
        <v>1716</v>
      </c>
      <c r="H3097" s="17" t="s">
        <v>1709</v>
      </c>
      <c r="I3097" s="15" t="s">
        <v>1717</v>
      </c>
      <c r="J3097" s="17" t="s">
        <v>1690</v>
      </c>
      <c r="K3097" s="15" t="s">
        <v>1697</v>
      </c>
      <c r="L3097" s="15" t="s">
        <v>1711</v>
      </c>
    </row>
    <row r="3098" ht="56.25" spans="1:12">
      <c r="A3098" s="15"/>
      <c r="B3098" s="15"/>
      <c r="C3098" s="16"/>
      <c r="D3098" s="15"/>
      <c r="E3098" s="15"/>
      <c r="F3098" s="15" t="s">
        <v>1693</v>
      </c>
      <c r="G3098" s="15" t="s">
        <v>1718</v>
      </c>
      <c r="H3098" s="17" t="s">
        <v>1709</v>
      </c>
      <c r="I3098" s="15" t="s">
        <v>1717</v>
      </c>
      <c r="J3098" s="17" t="s">
        <v>1673</v>
      </c>
      <c r="K3098" s="15" t="s">
        <v>1679</v>
      </c>
      <c r="L3098" s="15" t="s">
        <v>1711</v>
      </c>
    </row>
    <row r="3099" ht="78.75" spans="1:12">
      <c r="A3099" s="15"/>
      <c r="B3099" s="15"/>
      <c r="C3099" s="16"/>
      <c r="D3099" s="15"/>
      <c r="E3099" s="15" t="s">
        <v>1676</v>
      </c>
      <c r="F3099" s="15" t="s">
        <v>1719</v>
      </c>
      <c r="G3099" s="15" t="s">
        <v>1720</v>
      </c>
      <c r="H3099" s="17" t="s">
        <v>1709</v>
      </c>
      <c r="I3099" s="15" t="s">
        <v>1672</v>
      </c>
      <c r="J3099" s="17" t="s">
        <v>1673</v>
      </c>
      <c r="K3099" s="15" t="s">
        <v>1697</v>
      </c>
      <c r="L3099" s="15" t="s">
        <v>1711</v>
      </c>
    </row>
    <row r="3100" spans="1:12">
      <c r="A3100" s="15"/>
      <c r="B3100" s="15"/>
      <c r="C3100" s="16"/>
      <c r="D3100" s="15"/>
      <c r="E3100" s="15"/>
      <c r="F3100" s="15" t="s">
        <v>1677</v>
      </c>
      <c r="G3100" s="15" t="s">
        <v>1721</v>
      </c>
      <c r="H3100" s="17" t="s">
        <v>1671</v>
      </c>
      <c r="I3100" s="15" t="s">
        <v>1672</v>
      </c>
      <c r="J3100" s="17" t="s">
        <v>1673</v>
      </c>
      <c r="K3100" s="15" t="s">
        <v>1697</v>
      </c>
      <c r="L3100" s="15" t="s">
        <v>1675</v>
      </c>
    </row>
    <row r="3101" ht="22.5" spans="1:12">
      <c r="A3101" s="15"/>
      <c r="B3101" s="15" t="s">
        <v>1723</v>
      </c>
      <c r="C3101" s="16">
        <v>5.5208</v>
      </c>
      <c r="D3101" s="15"/>
      <c r="E3101" s="15"/>
      <c r="F3101" s="15"/>
      <c r="G3101" s="15"/>
      <c r="H3101" s="17"/>
      <c r="I3101" s="15"/>
      <c r="J3101" s="17"/>
      <c r="K3101" s="15"/>
      <c r="L3101" s="15"/>
    </row>
    <row r="3102" ht="22.5" spans="1:12">
      <c r="A3102" s="15"/>
      <c r="B3102" s="15" t="s">
        <v>3731</v>
      </c>
      <c r="C3102" s="16">
        <v>177</v>
      </c>
      <c r="D3102" s="15" t="s">
        <v>3732</v>
      </c>
      <c r="E3102" s="15" t="s">
        <v>1668</v>
      </c>
      <c r="F3102" s="15" t="s">
        <v>1669</v>
      </c>
      <c r="G3102" s="15" t="s">
        <v>3733</v>
      </c>
      <c r="H3102" s="17" t="s">
        <v>1688</v>
      </c>
      <c r="I3102" s="15" t="s">
        <v>1717</v>
      </c>
      <c r="J3102" s="17" t="s">
        <v>1979</v>
      </c>
      <c r="K3102" s="15" t="s">
        <v>1691</v>
      </c>
      <c r="L3102" s="15"/>
    </row>
    <row r="3103" ht="22.5" spans="1:12">
      <c r="A3103" s="15"/>
      <c r="B3103" s="15"/>
      <c r="C3103" s="16"/>
      <c r="D3103" s="15"/>
      <c r="E3103" s="15"/>
      <c r="F3103" s="15" t="s">
        <v>1693</v>
      </c>
      <c r="G3103" s="15" t="s">
        <v>3734</v>
      </c>
      <c r="H3103" s="17" t="s">
        <v>1671</v>
      </c>
      <c r="I3103" s="15" t="s">
        <v>1672</v>
      </c>
      <c r="J3103" s="17" t="s">
        <v>1673</v>
      </c>
      <c r="K3103" s="15" t="s">
        <v>1697</v>
      </c>
      <c r="L3103" s="15"/>
    </row>
    <row r="3104" ht="22.5" spans="1:12">
      <c r="A3104" s="15"/>
      <c r="B3104" s="15"/>
      <c r="C3104" s="16"/>
      <c r="D3104" s="15"/>
      <c r="E3104" s="15"/>
      <c r="F3104" s="15" t="s">
        <v>1698</v>
      </c>
      <c r="G3104" s="15" t="s">
        <v>3688</v>
      </c>
      <c r="H3104" s="17" t="s">
        <v>1695</v>
      </c>
      <c r="I3104" s="15" t="s">
        <v>3735</v>
      </c>
      <c r="J3104" s="17"/>
      <c r="K3104" s="15" t="s">
        <v>1691</v>
      </c>
      <c r="L3104" s="15"/>
    </row>
    <row r="3105" ht="22.5" spans="1:12">
      <c r="A3105" s="15"/>
      <c r="B3105" s="15"/>
      <c r="C3105" s="16"/>
      <c r="D3105" s="15"/>
      <c r="E3105" s="15" t="s">
        <v>1676</v>
      </c>
      <c r="F3105" s="15" t="s">
        <v>1677</v>
      </c>
      <c r="G3105" s="15" t="s">
        <v>3736</v>
      </c>
      <c r="H3105" s="17" t="s">
        <v>1695</v>
      </c>
      <c r="I3105" s="15" t="s">
        <v>3678</v>
      </c>
      <c r="J3105" s="17"/>
      <c r="K3105" s="15" t="s">
        <v>1691</v>
      </c>
      <c r="L3105" s="15"/>
    </row>
    <row r="3106" ht="22.5" spans="1:12">
      <c r="A3106" s="15"/>
      <c r="B3106" s="15"/>
      <c r="C3106" s="16"/>
      <c r="D3106" s="15"/>
      <c r="E3106" s="15"/>
      <c r="F3106" s="15"/>
      <c r="G3106" s="15" t="s">
        <v>3737</v>
      </c>
      <c r="H3106" s="17" t="s">
        <v>1695</v>
      </c>
      <c r="I3106" s="15" t="s">
        <v>1792</v>
      </c>
      <c r="J3106" s="17"/>
      <c r="K3106" s="15" t="s">
        <v>1691</v>
      </c>
      <c r="L3106" s="15"/>
    </row>
    <row r="3107" ht="22.5" spans="1:12">
      <c r="A3107" s="15"/>
      <c r="B3107" s="15"/>
      <c r="C3107" s="16"/>
      <c r="D3107" s="15"/>
      <c r="E3107" s="15" t="s">
        <v>1702</v>
      </c>
      <c r="F3107" s="15" t="s">
        <v>1702</v>
      </c>
      <c r="G3107" s="15" t="s">
        <v>3727</v>
      </c>
      <c r="H3107" s="17" t="s">
        <v>1688</v>
      </c>
      <c r="I3107" s="15" t="s">
        <v>1705</v>
      </c>
      <c r="J3107" s="17" t="s">
        <v>1673</v>
      </c>
      <c r="K3107" s="15" t="s">
        <v>1691</v>
      </c>
      <c r="L3107" s="15"/>
    </row>
    <row r="3108" spans="1:12">
      <c r="A3108" s="15"/>
      <c r="B3108" s="15"/>
      <c r="C3108" s="16"/>
      <c r="D3108" s="15"/>
      <c r="E3108" s="15" t="s">
        <v>1706</v>
      </c>
      <c r="F3108" s="15" t="s">
        <v>1707</v>
      </c>
      <c r="G3108" s="15" t="s">
        <v>1842</v>
      </c>
      <c r="H3108" s="17" t="s">
        <v>1671</v>
      </c>
      <c r="I3108" s="15" t="s">
        <v>2225</v>
      </c>
      <c r="J3108" s="17" t="s">
        <v>1710</v>
      </c>
      <c r="K3108" s="15" t="s">
        <v>1697</v>
      </c>
      <c r="L3108" s="15"/>
    </row>
    <row r="3109" ht="33.75" spans="1:12">
      <c r="A3109" s="15"/>
      <c r="B3109" s="15" t="s">
        <v>1724</v>
      </c>
      <c r="C3109" s="16">
        <v>0.66</v>
      </c>
      <c r="D3109" s="15"/>
      <c r="E3109" s="15"/>
      <c r="F3109" s="15"/>
      <c r="G3109" s="15"/>
      <c r="H3109" s="17"/>
      <c r="I3109" s="15"/>
      <c r="J3109" s="17"/>
      <c r="K3109" s="15"/>
      <c r="L3109" s="15"/>
    </row>
    <row r="3110" ht="22.5" spans="1:12">
      <c r="A3110" s="15" t="s">
        <v>3738</v>
      </c>
      <c r="B3110" s="15" t="s">
        <v>1683</v>
      </c>
      <c r="C3110" s="16">
        <v>29.079929</v>
      </c>
      <c r="D3110" s="15" t="s">
        <v>1667</v>
      </c>
      <c r="E3110" s="15" t="s">
        <v>1668</v>
      </c>
      <c r="F3110" s="15" t="s">
        <v>1669</v>
      </c>
      <c r="G3110" s="15" t="s">
        <v>1670</v>
      </c>
      <c r="H3110" s="17" t="s">
        <v>1671</v>
      </c>
      <c r="I3110" s="15" t="s">
        <v>1672</v>
      </c>
      <c r="J3110" s="17" t="s">
        <v>1673</v>
      </c>
      <c r="K3110" s="15" t="s">
        <v>1674</v>
      </c>
      <c r="L3110" s="15" t="s">
        <v>1675</v>
      </c>
    </row>
    <row r="3111" ht="22.5" spans="1:12">
      <c r="A3111" s="15"/>
      <c r="B3111" s="15"/>
      <c r="C3111" s="16"/>
      <c r="D3111" s="15"/>
      <c r="E3111" s="15" t="s">
        <v>1676</v>
      </c>
      <c r="F3111" s="15" t="s">
        <v>1677</v>
      </c>
      <c r="G3111" s="15" t="s">
        <v>1678</v>
      </c>
      <c r="H3111" s="17" t="s">
        <v>1671</v>
      </c>
      <c r="I3111" s="15" t="s">
        <v>1672</v>
      </c>
      <c r="J3111" s="17" t="s">
        <v>1673</v>
      </c>
      <c r="K3111" s="15" t="s">
        <v>1679</v>
      </c>
      <c r="L3111" s="15" t="s">
        <v>1675</v>
      </c>
    </row>
    <row r="3112" ht="22.5" spans="1:12">
      <c r="A3112" s="15"/>
      <c r="B3112" s="15" t="s">
        <v>1684</v>
      </c>
      <c r="C3112" s="16">
        <v>44.0828</v>
      </c>
      <c r="D3112" s="15" t="s">
        <v>1667</v>
      </c>
      <c r="E3112" s="15" t="s">
        <v>1668</v>
      </c>
      <c r="F3112" s="15" t="s">
        <v>1669</v>
      </c>
      <c r="G3112" s="15" t="s">
        <v>1670</v>
      </c>
      <c r="H3112" s="17" t="s">
        <v>1671</v>
      </c>
      <c r="I3112" s="15" t="s">
        <v>1672</v>
      </c>
      <c r="J3112" s="17" t="s">
        <v>1673</v>
      </c>
      <c r="K3112" s="15" t="s">
        <v>1674</v>
      </c>
      <c r="L3112" s="15" t="s">
        <v>1675</v>
      </c>
    </row>
    <row r="3113" ht="22.5" spans="1:12">
      <c r="A3113" s="15"/>
      <c r="B3113" s="15"/>
      <c r="C3113" s="16"/>
      <c r="D3113" s="15"/>
      <c r="E3113" s="15" t="s">
        <v>1676</v>
      </c>
      <c r="F3113" s="15" t="s">
        <v>1677</v>
      </c>
      <c r="G3113" s="15" t="s">
        <v>1678</v>
      </c>
      <c r="H3113" s="17" t="s">
        <v>1671</v>
      </c>
      <c r="I3113" s="15" t="s">
        <v>1672</v>
      </c>
      <c r="J3113" s="17" t="s">
        <v>1673</v>
      </c>
      <c r="K3113" s="15" t="s">
        <v>1679</v>
      </c>
      <c r="L3113" s="15" t="s">
        <v>1675</v>
      </c>
    </row>
    <row r="3114" spans="1:12">
      <c r="A3114" s="15"/>
      <c r="B3114" s="15" t="s">
        <v>1714</v>
      </c>
      <c r="C3114" s="16">
        <v>4.68</v>
      </c>
      <c r="D3114" s="15" t="s">
        <v>1715</v>
      </c>
      <c r="E3114" s="15" t="s">
        <v>1668</v>
      </c>
      <c r="F3114" s="15" t="s">
        <v>1669</v>
      </c>
      <c r="G3114" s="15" t="s">
        <v>1716</v>
      </c>
      <c r="H3114" s="17" t="s">
        <v>1709</v>
      </c>
      <c r="I3114" s="15" t="s">
        <v>1717</v>
      </c>
      <c r="J3114" s="17" t="s">
        <v>1690</v>
      </c>
      <c r="K3114" s="15" t="s">
        <v>1697</v>
      </c>
      <c r="L3114" s="15" t="s">
        <v>1711</v>
      </c>
    </row>
    <row r="3115" ht="56.25" spans="1:12">
      <c r="A3115" s="15"/>
      <c r="B3115" s="15"/>
      <c r="C3115" s="16"/>
      <c r="D3115" s="15"/>
      <c r="E3115" s="15"/>
      <c r="F3115" s="15" t="s">
        <v>1693</v>
      </c>
      <c r="G3115" s="15" t="s">
        <v>1718</v>
      </c>
      <c r="H3115" s="17" t="s">
        <v>1709</v>
      </c>
      <c r="I3115" s="15" t="s">
        <v>1717</v>
      </c>
      <c r="J3115" s="17" t="s">
        <v>1673</v>
      </c>
      <c r="K3115" s="15" t="s">
        <v>1679</v>
      </c>
      <c r="L3115" s="15" t="s">
        <v>1711</v>
      </c>
    </row>
    <row r="3116" ht="78.75" spans="1:12">
      <c r="A3116" s="15"/>
      <c r="B3116" s="15"/>
      <c r="C3116" s="16"/>
      <c r="D3116" s="15"/>
      <c r="E3116" s="15" t="s">
        <v>1676</v>
      </c>
      <c r="F3116" s="15" t="s">
        <v>1719</v>
      </c>
      <c r="G3116" s="15" t="s">
        <v>1720</v>
      </c>
      <c r="H3116" s="17" t="s">
        <v>1709</v>
      </c>
      <c r="I3116" s="15" t="s">
        <v>1672</v>
      </c>
      <c r="J3116" s="17" t="s">
        <v>1673</v>
      </c>
      <c r="K3116" s="15" t="s">
        <v>1697</v>
      </c>
      <c r="L3116" s="15" t="s">
        <v>1711</v>
      </c>
    </row>
    <row r="3117" spans="1:12">
      <c r="A3117" s="15"/>
      <c r="B3117" s="15"/>
      <c r="C3117" s="16"/>
      <c r="D3117" s="15"/>
      <c r="E3117" s="15"/>
      <c r="F3117" s="15" t="s">
        <v>1677</v>
      </c>
      <c r="G3117" s="15" t="s">
        <v>1721</v>
      </c>
      <c r="H3117" s="17" t="s">
        <v>1671</v>
      </c>
      <c r="I3117" s="15" t="s">
        <v>1672</v>
      </c>
      <c r="J3117" s="17" t="s">
        <v>1673</v>
      </c>
      <c r="K3117" s="15" t="s">
        <v>1697</v>
      </c>
      <c r="L3117" s="15" t="s">
        <v>1675</v>
      </c>
    </row>
    <row r="3118" ht="22.5" spans="1:12">
      <c r="A3118" s="15"/>
      <c r="B3118" s="15" t="s">
        <v>1740</v>
      </c>
      <c r="C3118" s="16">
        <v>15.576</v>
      </c>
      <c r="D3118" s="15" t="s">
        <v>1667</v>
      </c>
      <c r="E3118" s="15" t="s">
        <v>1668</v>
      </c>
      <c r="F3118" s="15" t="s">
        <v>1669</v>
      </c>
      <c r="G3118" s="15" t="s">
        <v>1670</v>
      </c>
      <c r="H3118" s="17" t="s">
        <v>1671</v>
      </c>
      <c r="I3118" s="15" t="s">
        <v>1672</v>
      </c>
      <c r="J3118" s="17" t="s">
        <v>1673</v>
      </c>
      <c r="K3118" s="15" t="s">
        <v>1674</v>
      </c>
      <c r="L3118" s="15" t="s">
        <v>1675</v>
      </c>
    </row>
    <row r="3119" ht="22.5" spans="1:12">
      <c r="A3119" s="15"/>
      <c r="B3119" s="15"/>
      <c r="C3119" s="16"/>
      <c r="D3119" s="15"/>
      <c r="E3119" s="15" t="s">
        <v>1676</v>
      </c>
      <c r="F3119" s="15" t="s">
        <v>1677</v>
      </c>
      <c r="G3119" s="15" t="s">
        <v>1678</v>
      </c>
      <c r="H3119" s="17" t="s">
        <v>1671</v>
      </c>
      <c r="I3119" s="15" t="s">
        <v>1672</v>
      </c>
      <c r="J3119" s="17" t="s">
        <v>1673</v>
      </c>
      <c r="K3119" s="15" t="s">
        <v>1679</v>
      </c>
      <c r="L3119" s="15" t="s">
        <v>1675</v>
      </c>
    </row>
    <row r="3120" ht="22.5" spans="1:12">
      <c r="A3120" s="15"/>
      <c r="B3120" s="15" t="s">
        <v>1741</v>
      </c>
      <c r="C3120" s="16">
        <v>6.2875</v>
      </c>
      <c r="D3120" s="15"/>
      <c r="E3120" s="15"/>
      <c r="F3120" s="15"/>
      <c r="G3120" s="15"/>
      <c r="H3120" s="17"/>
      <c r="I3120" s="15"/>
      <c r="J3120" s="17"/>
      <c r="K3120" s="15"/>
      <c r="L3120" s="15"/>
    </row>
    <row r="3121" ht="33.75" spans="1:12">
      <c r="A3121" s="15"/>
      <c r="B3121" s="15" t="s">
        <v>1724</v>
      </c>
      <c r="C3121" s="16">
        <v>0.78</v>
      </c>
      <c r="D3121" s="15"/>
      <c r="E3121" s="15"/>
      <c r="F3121" s="15"/>
      <c r="G3121" s="15"/>
      <c r="H3121" s="17"/>
      <c r="I3121" s="15"/>
      <c r="J3121" s="17"/>
      <c r="K3121" s="15"/>
      <c r="L3121" s="15"/>
    </row>
    <row r="3122" ht="22.5" spans="1:12">
      <c r="A3122" s="12" t="s">
        <v>3739</v>
      </c>
      <c r="B3122" s="13"/>
      <c r="C3122" s="14">
        <v>2433.488545</v>
      </c>
      <c r="D3122" s="13"/>
      <c r="E3122" s="13"/>
      <c r="F3122" s="13"/>
      <c r="G3122" s="13"/>
      <c r="H3122" s="13"/>
      <c r="I3122" s="13"/>
      <c r="J3122" s="13"/>
      <c r="K3122" s="13"/>
      <c r="L3122" s="13"/>
    </row>
    <row r="3123" ht="22.5" spans="1:12">
      <c r="A3123" s="15" t="s">
        <v>3740</v>
      </c>
      <c r="B3123" s="15" t="s">
        <v>1666</v>
      </c>
      <c r="C3123" s="16">
        <v>21.789636</v>
      </c>
      <c r="D3123" s="15" t="s">
        <v>1667</v>
      </c>
      <c r="E3123" s="15" t="s">
        <v>1668</v>
      </c>
      <c r="F3123" s="15" t="s">
        <v>1669</v>
      </c>
      <c r="G3123" s="15" t="s">
        <v>1670</v>
      </c>
      <c r="H3123" s="17" t="s">
        <v>1671</v>
      </c>
      <c r="I3123" s="15" t="s">
        <v>1672</v>
      </c>
      <c r="J3123" s="17" t="s">
        <v>1673</v>
      </c>
      <c r="K3123" s="15" t="s">
        <v>1674</v>
      </c>
      <c r="L3123" s="15" t="s">
        <v>1675</v>
      </c>
    </row>
    <row r="3124" ht="22.5" spans="1:12">
      <c r="A3124" s="15"/>
      <c r="B3124" s="15"/>
      <c r="C3124" s="16"/>
      <c r="D3124" s="15"/>
      <c r="E3124" s="15" t="s">
        <v>1676</v>
      </c>
      <c r="F3124" s="15" t="s">
        <v>1677</v>
      </c>
      <c r="G3124" s="15" t="s">
        <v>1678</v>
      </c>
      <c r="H3124" s="17" t="s">
        <v>1671</v>
      </c>
      <c r="I3124" s="15" t="s">
        <v>1672</v>
      </c>
      <c r="J3124" s="17" t="s">
        <v>1673</v>
      </c>
      <c r="K3124" s="15" t="s">
        <v>1679</v>
      </c>
      <c r="L3124" s="15" t="s">
        <v>1675</v>
      </c>
    </row>
    <row r="3125" ht="22.5" spans="1:12">
      <c r="A3125" s="15"/>
      <c r="B3125" s="15" t="s">
        <v>1680</v>
      </c>
      <c r="C3125" s="16">
        <v>3.46</v>
      </c>
      <c r="D3125" s="15"/>
      <c r="E3125" s="15"/>
      <c r="F3125" s="15"/>
      <c r="G3125" s="15"/>
      <c r="H3125" s="17"/>
      <c r="I3125" s="15"/>
      <c r="J3125" s="17"/>
      <c r="K3125" s="15"/>
      <c r="L3125" s="15"/>
    </row>
    <row r="3126" ht="22.5" spans="1:12">
      <c r="A3126" s="15"/>
      <c r="B3126" s="15" t="s">
        <v>1683</v>
      </c>
      <c r="C3126" s="16">
        <v>632.304289</v>
      </c>
      <c r="D3126" s="15" t="s">
        <v>1667</v>
      </c>
      <c r="E3126" s="15" t="s">
        <v>1668</v>
      </c>
      <c r="F3126" s="15" t="s">
        <v>1669</v>
      </c>
      <c r="G3126" s="15" t="s">
        <v>1670</v>
      </c>
      <c r="H3126" s="17" t="s">
        <v>1671</v>
      </c>
      <c r="I3126" s="15" t="s">
        <v>1672</v>
      </c>
      <c r="J3126" s="17" t="s">
        <v>1673</v>
      </c>
      <c r="K3126" s="15" t="s">
        <v>1674</v>
      </c>
      <c r="L3126" s="15" t="s">
        <v>1675</v>
      </c>
    </row>
    <row r="3127" ht="22.5" spans="1:12">
      <c r="A3127" s="15"/>
      <c r="B3127" s="15"/>
      <c r="C3127" s="16"/>
      <c r="D3127" s="15"/>
      <c r="E3127" s="15" t="s">
        <v>1676</v>
      </c>
      <c r="F3127" s="15" t="s">
        <v>1677</v>
      </c>
      <c r="G3127" s="15" t="s">
        <v>1678</v>
      </c>
      <c r="H3127" s="17" t="s">
        <v>1671</v>
      </c>
      <c r="I3127" s="15" t="s">
        <v>1672</v>
      </c>
      <c r="J3127" s="17" t="s">
        <v>1673</v>
      </c>
      <c r="K3127" s="15" t="s">
        <v>1679</v>
      </c>
      <c r="L3127" s="15" t="s">
        <v>1675</v>
      </c>
    </row>
    <row r="3128" ht="22.5" spans="1:12">
      <c r="A3128" s="15"/>
      <c r="B3128" s="15" t="s">
        <v>1684</v>
      </c>
      <c r="C3128" s="16">
        <v>1329.7049</v>
      </c>
      <c r="D3128" s="15" t="s">
        <v>1667</v>
      </c>
      <c r="E3128" s="15" t="s">
        <v>1668</v>
      </c>
      <c r="F3128" s="15" t="s">
        <v>1669</v>
      </c>
      <c r="G3128" s="15" t="s">
        <v>1670</v>
      </c>
      <c r="H3128" s="17" t="s">
        <v>1671</v>
      </c>
      <c r="I3128" s="15" t="s">
        <v>1672</v>
      </c>
      <c r="J3128" s="17" t="s">
        <v>1673</v>
      </c>
      <c r="K3128" s="15" t="s">
        <v>1674</v>
      </c>
      <c r="L3128" s="15" t="s">
        <v>1675</v>
      </c>
    </row>
    <row r="3129" ht="22.5" spans="1:12">
      <c r="A3129" s="15"/>
      <c r="B3129" s="15"/>
      <c r="C3129" s="16"/>
      <c r="D3129" s="15"/>
      <c r="E3129" s="15" t="s">
        <v>1676</v>
      </c>
      <c r="F3129" s="15" t="s">
        <v>1677</v>
      </c>
      <c r="G3129" s="15" t="s">
        <v>1678</v>
      </c>
      <c r="H3129" s="17" t="s">
        <v>1671</v>
      </c>
      <c r="I3129" s="15" t="s">
        <v>1672</v>
      </c>
      <c r="J3129" s="17" t="s">
        <v>1673</v>
      </c>
      <c r="K3129" s="15" t="s">
        <v>1679</v>
      </c>
      <c r="L3129" s="15" t="s">
        <v>1675</v>
      </c>
    </row>
    <row r="3130" ht="22.5" spans="1:12">
      <c r="A3130" s="15"/>
      <c r="B3130" s="15" t="s">
        <v>1712</v>
      </c>
      <c r="C3130" s="16">
        <v>50.1408</v>
      </c>
      <c r="D3130" s="15" t="s">
        <v>1667</v>
      </c>
      <c r="E3130" s="15" t="s">
        <v>1668</v>
      </c>
      <c r="F3130" s="15" t="s">
        <v>1669</v>
      </c>
      <c r="G3130" s="15" t="s">
        <v>1670</v>
      </c>
      <c r="H3130" s="17" t="s">
        <v>1671</v>
      </c>
      <c r="I3130" s="15" t="s">
        <v>1672</v>
      </c>
      <c r="J3130" s="17" t="s">
        <v>1673</v>
      </c>
      <c r="K3130" s="15" t="s">
        <v>1674</v>
      </c>
      <c r="L3130" s="15" t="s">
        <v>1675</v>
      </c>
    </row>
    <row r="3131" ht="22.5" spans="1:12">
      <c r="A3131" s="15"/>
      <c r="B3131" s="15"/>
      <c r="C3131" s="16"/>
      <c r="D3131" s="15"/>
      <c r="E3131" s="15" t="s">
        <v>1676</v>
      </c>
      <c r="F3131" s="15" t="s">
        <v>1677</v>
      </c>
      <c r="G3131" s="15" t="s">
        <v>1678</v>
      </c>
      <c r="H3131" s="17" t="s">
        <v>1671</v>
      </c>
      <c r="I3131" s="15" t="s">
        <v>1672</v>
      </c>
      <c r="J3131" s="17" t="s">
        <v>1673</v>
      </c>
      <c r="K3131" s="15" t="s">
        <v>1679</v>
      </c>
      <c r="L3131" s="15" t="s">
        <v>1675</v>
      </c>
    </row>
    <row r="3132" spans="1:12">
      <c r="A3132" s="15"/>
      <c r="B3132" s="15" t="s">
        <v>1714</v>
      </c>
      <c r="C3132" s="16">
        <v>257.5</v>
      </c>
      <c r="D3132" s="15" t="s">
        <v>1715</v>
      </c>
      <c r="E3132" s="15" t="s">
        <v>1668</v>
      </c>
      <c r="F3132" s="15" t="s">
        <v>1669</v>
      </c>
      <c r="G3132" s="15" t="s">
        <v>1716</v>
      </c>
      <c r="H3132" s="17" t="s">
        <v>1709</v>
      </c>
      <c r="I3132" s="15" t="s">
        <v>1717</v>
      </c>
      <c r="J3132" s="17" t="s">
        <v>1690</v>
      </c>
      <c r="K3132" s="15" t="s">
        <v>1697</v>
      </c>
      <c r="L3132" s="15" t="s">
        <v>1711</v>
      </c>
    </row>
    <row r="3133" ht="56.25" spans="1:12">
      <c r="A3133" s="15"/>
      <c r="B3133" s="15"/>
      <c r="C3133" s="16"/>
      <c r="D3133" s="15"/>
      <c r="E3133" s="15"/>
      <c r="F3133" s="15" t="s">
        <v>1693</v>
      </c>
      <c r="G3133" s="15" t="s">
        <v>1718</v>
      </c>
      <c r="H3133" s="17" t="s">
        <v>1709</v>
      </c>
      <c r="I3133" s="15" t="s">
        <v>1717</v>
      </c>
      <c r="J3133" s="17" t="s">
        <v>1673</v>
      </c>
      <c r="K3133" s="15" t="s">
        <v>1679</v>
      </c>
      <c r="L3133" s="15" t="s">
        <v>1711</v>
      </c>
    </row>
    <row r="3134" ht="78.75" spans="1:12">
      <c r="A3134" s="15"/>
      <c r="B3134" s="15"/>
      <c r="C3134" s="16"/>
      <c r="D3134" s="15"/>
      <c r="E3134" s="15" t="s">
        <v>1676</v>
      </c>
      <c r="F3134" s="15" t="s">
        <v>1719</v>
      </c>
      <c r="G3134" s="15" t="s">
        <v>1720</v>
      </c>
      <c r="H3134" s="17" t="s">
        <v>1709</v>
      </c>
      <c r="I3134" s="15" t="s">
        <v>1672</v>
      </c>
      <c r="J3134" s="17" t="s">
        <v>1673</v>
      </c>
      <c r="K3134" s="15" t="s">
        <v>1697</v>
      </c>
      <c r="L3134" s="15" t="s">
        <v>1711</v>
      </c>
    </row>
    <row r="3135" spans="1:12">
      <c r="A3135" s="15"/>
      <c r="B3135" s="15"/>
      <c r="C3135" s="16"/>
      <c r="D3135" s="15"/>
      <c r="E3135" s="15"/>
      <c r="F3135" s="15" t="s">
        <v>1677</v>
      </c>
      <c r="G3135" s="15" t="s">
        <v>1721</v>
      </c>
      <c r="H3135" s="17" t="s">
        <v>1671</v>
      </c>
      <c r="I3135" s="15" t="s">
        <v>1672</v>
      </c>
      <c r="J3135" s="17" t="s">
        <v>1673</v>
      </c>
      <c r="K3135" s="15" t="s">
        <v>1697</v>
      </c>
      <c r="L3135" s="15" t="s">
        <v>1675</v>
      </c>
    </row>
    <row r="3136" ht="22.5" spans="1:12">
      <c r="A3136" s="15"/>
      <c r="B3136" s="15" t="s">
        <v>1722</v>
      </c>
      <c r="C3136" s="16">
        <v>0.93312</v>
      </c>
      <c r="D3136" s="15" t="s">
        <v>1667</v>
      </c>
      <c r="E3136" s="15" t="s">
        <v>1668</v>
      </c>
      <c r="F3136" s="15" t="s">
        <v>1669</v>
      </c>
      <c r="G3136" s="15" t="s">
        <v>1670</v>
      </c>
      <c r="H3136" s="17" t="s">
        <v>1671</v>
      </c>
      <c r="I3136" s="15" t="s">
        <v>1672</v>
      </c>
      <c r="J3136" s="17" t="s">
        <v>1673</v>
      </c>
      <c r="K3136" s="15" t="s">
        <v>1674</v>
      </c>
      <c r="L3136" s="15" t="s">
        <v>1675</v>
      </c>
    </row>
    <row r="3137" ht="22.5" spans="1:12">
      <c r="A3137" s="15"/>
      <c r="B3137" s="15"/>
      <c r="C3137" s="16"/>
      <c r="D3137" s="15"/>
      <c r="E3137" s="15" t="s">
        <v>1676</v>
      </c>
      <c r="F3137" s="15" t="s">
        <v>1677</v>
      </c>
      <c r="G3137" s="15" t="s">
        <v>1678</v>
      </c>
      <c r="H3137" s="17" t="s">
        <v>1671</v>
      </c>
      <c r="I3137" s="15" t="s">
        <v>1672</v>
      </c>
      <c r="J3137" s="17" t="s">
        <v>1673</v>
      </c>
      <c r="K3137" s="15" t="s">
        <v>1679</v>
      </c>
      <c r="L3137" s="15" t="s">
        <v>1675</v>
      </c>
    </row>
    <row r="3138" ht="22.5" spans="1:12">
      <c r="A3138" s="15"/>
      <c r="B3138" s="15" t="s">
        <v>1741</v>
      </c>
      <c r="C3138" s="16">
        <v>21.25</v>
      </c>
      <c r="D3138" s="15"/>
      <c r="E3138" s="15"/>
      <c r="F3138" s="15"/>
      <c r="G3138" s="15"/>
      <c r="H3138" s="17"/>
      <c r="I3138" s="15"/>
      <c r="J3138" s="17"/>
      <c r="K3138" s="15"/>
      <c r="L3138" s="15"/>
    </row>
    <row r="3139" ht="22.5" spans="1:12">
      <c r="A3139" s="15"/>
      <c r="B3139" s="15" t="s">
        <v>1723</v>
      </c>
      <c r="C3139" s="16">
        <v>98.6458</v>
      </c>
      <c r="D3139" s="15"/>
      <c r="E3139" s="15"/>
      <c r="F3139" s="15"/>
      <c r="G3139" s="15"/>
      <c r="H3139" s="17"/>
      <c r="I3139" s="15"/>
      <c r="J3139" s="17"/>
      <c r="K3139" s="15"/>
      <c r="L3139" s="15"/>
    </row>
    <row r="3140" ht="33.75" spans="1:12">
      <c r="A3140" s="15"/>
      <c r="B3140" s="15" t="s">
        <v>1724</v>
      </c>
      <c r="C3140" s="16">
        <v>17.76</v>
      </c>
      <c r="D3140" s="15"/>
      <c r="E3140" s="15"/>
      <c r="F3140" s="15"/>
      <c r="G3140" s="15"/>
      <c r="H3140" s="17"/>
      <c r="I3140" s="15"/>
      <c r="J3140" s="17"/>
      <c r="K3140" s="15"/>
      <c r="L3140" s="15"/>
    </row>
    <row r="3141" ht="22.5" spans="1:12">
      <c r="A3141" s="12" t="s">
        <v>3741</v>
      </c>
      <c r="B3141" s="13"/>
      <c r="C3141" s="14">
        <v>480.405066</v>
      </c>
      <c r="D3141" s="13"/>
      <c r="E3141" s="13"/>
      <c r="F3141" s="13"/>
      <c r="G3141" s="13"/>
      <c r="H3141" s="13"/>
      <c r="I3141" s="13"/>
      <c r="J3141" s="13"/>
      <c r="K3141" s="13"/>
      <c r="L3141" s="13"/>
    </row>
    <row r="3142" ht="22.5" spans="1:12">
      <c r="A3142" s="15" t="s">
        <v>3742</v>
      </c>
      <c r="B3142" s="15" t="s">
        <v>1666</v>
      </c>
      <c r="C3142" s="16">
        <v>12.107021</v>
      </c>
      <c r="D3142" s="15" t="s">
        <v>1667</v>
      </c>
      <c r="E3142" s="15" t="s">
        <v>1668</v>
      </c>
      <c r="F3142" s="15" t="s">
        <v>1669</v>
      </c>
      <c r="G3142" s="15" t="s">
        <v>1670</v>
      </c>
      <c r="H3142" s="17" t="s">
        <v>1671</v>
      </c>
      <c r="I3142" s="15" t="s">
        <v>1672</v>
      </c>
      <c r="J3142" s="17" t="s">
        <v>1673</v>
      </c>
      <c r="K3142" s="15" t="s">
        <v>1674</v>
      </c>
      <c r="L3142" s="15" t="s">
        <v>1675</v>
      </c>
    </row>
    <row r="3143" ht="22.5" spans="1:12">
      <c r="A3143" s="15"/>
      <c r="B3143" s="15"/>
      <c r="C3143" s="16"/>
      <c r="D3143" s="15"/>
      <c r="E3143" s="15" t="s">
        <v>1676</v>
      </c>
      <c r="F3143" s="15" t="s">
        <v>1677</v>
      </c>
      <c r="G3143" s="15" t="s">
        <v>1678</v>
      </c>
      <c r="H3143" s="17" t="s">
        <v>1671</v>
      </c>
      <c r="I3143" s="15" t="s">
        <v>1672</v>
      </c>
      <c r="J3143" s="17" t="s">
        <v>1673</v>
      </c>
      <c r="K3143" s="15" t="s">
        <v>1679</v>
      </c>
      <c r="L3143" s="15" t="s">
        <v>1675</v>
      </c>
    </row>
    <row r="3144" ht="22.5" spans="1:12">
      <c r="A3144" s="15"/>
      <c r="B3144" s="15" t="s">
        <v>1683</v>
      </c>
      <c r="C3144" s="16">
        <v>45.778851</v>
      </c>
      <c r="D3144" s="15" t="s">
        <v>1667</v>
      </c>
      <c r="E3144" s="15" t="s">
        <v>1668</v>
      </c>
      <c r="F3144" s="15" t="s">
        <v>1669</v>
      </c>
      <c r="G3144" s="15" t="s">
        <v>1670</v>
      </c>
      <c r="H3144" s="17" t="s">
        <v>1671</v>
      </c>
      <c r="I3144" s="15" t="s">
        <v>1672</v>
      </c>
      <c r="J3144" s="17" t="s">
        <v>1673</v>
      </c>
      <c r="K3144" s="15" t="s">
        <v>1674</v>
      </c>
      <c r="L3144" s="15" t="s">
        <v>1675</v>
      </c>
    </row>
    <row r="3145" ht="22.5" spans="1:12">
      <c r="A3145" s="15"/>
      <c r="B3145" s="15"/>
      <c r="C3145" s="16"/>
      <c r="D3145" s="15"/>
      <c r="E3145" s="15" t="s">
        <v>1676</v>
      </c>
      <c r="F3145" s="15" t="s">
        <v>1677</v>
      </c>
      <c r="G3145" s="15" t="s">
        <v>1678</v>
      </c>
      <c r="H3145" s="17" t="s">
        <v>1671</v>
      </c>
      <c r="I3145" s="15" t="s">
        <v>1672</v>
      </c>
      <c r="J3145" s="17" t="s">
        <v>1673</v>
      </c>
      <c r="K3145" s="15" t="s">
        <v>1679</v>
      </c>
      <c r="L3145" s="15" t="s">
        <v>1675</v>
      </c>
    </row>
    <row r="3146" ht="22.5" spans="1:12">
      <c r="A3146" s="15"/>
      <c r="B3146" s="15" t="s">
        <v>1684</v>
      </c>
      <c r="C3146" s="16">
        <v>96.7373</v>
      </c>
      <c r="D3146" s="15" t="s">
        <v>1667</v>
      </c>
      <c r="E3146" s="15" t="s">
        <v>1668</v>
      </c>
      <c r="F3146" s="15" t="s">
        <v>1669</v>
      </c>
      <c r="G3146" s="15" t="s">
        <v>1670</v>
      </c>
      <c r="H3146" s="17" t="s">
        <v>1671</v>
      </c>
      <c r="I3146" s="15" t="s">
        <v>1672</v>
      </c>
      <c r="J3146" s="17" t="s">
        <v>1673</v>
      </c>
      <c r="K3146" s="15" t="s">
        <v>1674</v>
      </c>
      <c r="L3146" s="15" t="s">
        <v>1675</v>
      </c>
    </row>
    <row r="3147" ht="22.5" spans="1:12">
      <c r="A3147" s="15"/>
      <c r="B3147" s="15"/>
      <c r="C3147" s="16"/>
      <c r="D3147" s="15"/>
      <c r="E3147" s="15" t="s">
        <v>1676</v>
      </c>
      <c r="F3147" s="15" t="s">
        <v>1677</v>
      </c>
      <c r="G3147" s="15" t="s">
        <v>1678</v>
      </c>
      <c r="H3147" s="17" t="s">
        <v>1671</v>
      </c>
      <c r="I3147" s="15" t="s">
        <v>1672</v>
      </c>
      <c r="J3147" s="17" t="s">
        <v>1673</v>
      </c>
      <c r="K3147" s="15" t="s">
        <v>1679</v>
      </c>
      <c r="L3147" s="15" t="s">
        <v>1675</v>
      </c>
    </row>
    <row r="3148" ht="22.5" spans="1:12">
      <c r="A3148" s="15"/>
      <c r="B3148" s="15" t="s">
        <v>1712</v>
      </c>
      <c r="C3148" s="16">
        <v>19.2</v>
      </c>
      <c r="D3148" s="15" t="s">
        <v>1667</v>
      </c>
      <c r="E3148" s="15" t="s">
        <v>1668</v>
      </c>
      <c r="F3148" s="15" t="s">
        <v>1669</v>
      </c>
      <c r="G3148" s="15" t="s">
        <v>1670</v>
      </c>
      <c r="H3148" s="17" t="s">
        <v>1671</v>
      </c>
      <c r="I3148" s="15" t="s">
        <v>1672</v>
      </c>
      <c r="J3148" s="17" t="s">
        <v>1673</v>
      </c>
      <c r="K3148" s="15" t="s">
        <v>1674</v>
      </c>
      <c r="L3148" s="15" t="s">
        <v>1675</v>
      </c>
    </row>
    <row r="3149" ht="22.5" spans="1:12">
      <c r="A3149" s="15"/>
      <c r="B3149" s="15"/>
      <c r="C3149" s="16"/>
      <c r="D3149" s="15"/>
      <c r="E3149" s="15" t="s">
        <v>1676</v>
      </c>
      <c r="F3149" s="15" t="s">
        <v>1677</v>
      </c>
      <c r="G3149" s="15" t="s">
        <v>1678</v>
      </c>
      <c r="H3149" s="17" t="s">
        <v>1671</v>
      </c>
      <c r="I3149" s="15" t="s">
        <v>1672</v>
      </c>
      <c r="J3149" s="17" t="s">
        <v>1673</v>
      </c>
      <c r="K3149" s="15" t="s">
        <v>1679</v>
      </c>
      <c r="L3149" s="15" t="s">
        <v>1675</v>
      </c>
    </row>
    <row r="3150" spans="1:12">
      <c r="A3150" s="15"/>
      <c r="B3150" s="15" t="s">
        <v>1714</v>
      </c>
      <c r="C3150" s="16">
        <v>9.94</v>
      </c>
      <c r="D3150" s="15" t="s">
        <v>1715</v>
      </c>
      <c r="E3150" s="15" t="s">
        <v>1668</v>
      </c>
      <c r="F3150" s="15" t="s">
        <v>1669</v>
      </c>
      <c r="G3150" s="15" t="s">
        <v>1716</v>
      </c>
      <c r="H3150" s="17" t="s">
        <v>1709</v>
      </c>
      <c r="I3150" s="15" t="s">
        <v>1717</v>
      </c>
      <c r="J3150" s="17" t="s">
        <v>1690</v>
      </c>
      <c r="K3150" s="15" t="s">
        <v>1697</v>
      </c>
      <c r="L3150" s="15" t="s">
        <v>1711</v>
      </c>
    </row>
    <row r="3151" ht="56.25" spans="1:12">
      <c r="A3151" s="15"/>
      <c r="B3151" s="15"/>
      <c r="C3151" s="16"/>
      <c r="D3151" s="15"/>
      <c r="E3151" s="15"/>
      <c r="F3151" s="15" t="s">
        <v>1693</v>
      </c>
      <c r="G3151" s="15" t="s">
        <v>1718</v>
      </c>
      <c r="H3151" s="17" t="s">
        <v>1709</v>
      </c>
      <c r="I3151" s="15" t="s">
        <v>1717</v>
      </c>
      <c r="J3151" s="17" t="s">
        <v>1673</v>
      </c>
      <c r="K3151" s="15" t="s">
        <v>1679</v>
      </c>
      <c r="L3151" s="15" t="s">
        <v>1711</v>
      </c>
    </row>
    <row r="3152" ht="78.75" spans="1:12">
      <c r="A3152" s="15"/>
      <c r="B3152" s="15"/>
      <c r="C3152" s="16"/>
      <c r="D3152" s="15"/>
      <c r="E3152" s="15" t="s">
        <v>1676</v>
      </c>
      <c r="F3152" s="15" t="s">
        <v>1719</v>
      </c>
      <c r="G3152" s="15" t="s">
        <v>1720</v>
      </c>
      <c r="H3152" s="17" t="s">
        <v>1709</v>
      </c>
      <c r="I3152" s="15" t="s">
        <v>1672</v>
      </c>
      <c r="J3152" s="17" t="s">
        <v>1673</v>
      </c>
      <c r="K3152" s="15" t="s">
        <v>1697</v>
      </c>
      <c r="L3152" s="15" t="s">
        <v>1711</v>
      </c>
    </row>
    <row r="3153" spans="1:12">
      <c r="A3153" s="15"/>
      <c r="B3153" s="15"/>
      <c r="C3153" s="16"/>
      <c r="D3153" s="15"/>
      <c r="E3153" s="15"/>
      <c r="F3153" s="15" t="s">
        <v>1677</v>
      </c>
      <c r="G3153" s="15" t="s">
        <v>1721</v>
      </c>
      <c r="H3153" s="17" t="s">
        <v>1671</v>
      </c>
      <c r="I3153" s="15" t="s">
        <v>1672</v>
      </c>
      <c r="J3153" s="17" t="s">
        <v>1673</v>
      </c>
      <c r="K3153" s="15" t="s">
        <v>1697</v>
      </c>
      <c r="L3153" s="15" t="s">
        <v>1675</v>
      </c>
    </row>
    <row r="3154" ht="22.5" spans="1:12">
      <c r="A3154" s="15"/>
      <c r="B3154" s="15" t="s">
        <v>1723</v>
      </c>
      <c r="C3154" s="16">
        <v>6.875</v>
      </c>
      <c r="D3154" s="15"/>
      <c r="E3154" s="15"/>
      <c r="F3154" s="15"/>
      <c r="G3154" s="15"/>
      <c r="H3154" s="17"/>
      <c r="I3154" s="15"/>
      <c r="J3154" s="17"/>
      <c r="K3154" s="15"/>
      <c r="L3154" s="15"/>
    </row>
    <row r="3155" ht="22.5" spans="1:12">
      <c r="A3155" s="15" t="s">
        <v>3743</v>
      </c>
      <c r="B3155" s="15" t="s">
        <v>1683</v>
      </c>
      <c r="C3155" s="16">
        <v>78.926294</v>
      </c>
      <c r="D3155" s="15" t="s">
        <v>1667</v>
      </c>
      <c r="E3155" s="15" t="s">
        <v>1668</v>
      </c>
      <c r="F3155" s="15" t="s">
        <v>1669</v>
      </c>
      <c r="G3155" s="15" t="s">
        <v>1670</v>
      </c>
      <c r="H3155" s="17" t="s">
        <v>1671</v>
      </c>
      <c r="I3155" s="15" t="s">
        <v>1672</v>
      </c>
      <c r="J3155" s="17" t="s">
        <v>1673</v>
      </c>
      <c r="K3155" s="15" t="s">
        <v>1674</v>
      </c>
      <c r="L3155" s="15" t="s">
        <v>1675</v>
      </c>
    </row>
    <row r="3156" ht="22.5" spans="1:12">
      <c r="A3156" s="15"/>
      <c r="B3156" s="15"/>
      <c r="C3156" s="16"/>
      <c r="D3156" s="15"/>
      <c r="E3156" s="15" t="s">
        <v>1676</v>
      </c>
      <c r="F3156" s="15" t="s">
        <v>1677</v>
      </c>
      <c r="G3156" s="15" t="s">
        <v>1678</v>
      </c>
      <c r="H3156" s="17" t="s">
        <v>1671</v>
      </c>
      <c r="I3156" s="15" t="s">
        <v>1672</v>
      </c>
      <c r="J3156" s="17" t="s">
        <v>1673</v>
      </c>
      <c r="K3156" s="15" t="s">
        <v>1679</v>
      </c>
      <c r="L3156" s="15" t="s">
        <v>1675</v>
      </c>
    </row>
    <row r="3157" ht="22.5" spans="1:12">
      <c r="A3157" s="15"/>
      <c r="B3157" s="15" t="s">
        <v>1684</v>
      </c>
      <c r="C3157" s="16">
        <v>119.5738</v>
      </c>
      <c r="D3157" s="15" t="s">
        <v>1667</v>
      </c>
      <c r="E3157" s="15" t="s">
        <v>1668</v>
      </c>
      <c r="F3157" s="15" t="s">
        <v>1669</v>
      </c>
      <c r="G3157" s="15" t="s">
        <v>1670</v>
      </c>
      <c r="H3157" s="17" t="s">
        <v>1671</v>
      </c>
      <c r="I3157" s="15" t="s">
        <v>1672</v>
      </c>
      <c r="J3157" s="17" t="s">
        <v>1673</v>
      </c>
      <c r="K3157" s="15" t="s">
        <v>1674</v>
      </c>
      <c r="L3157" s="15" t="s">
        <v>1675</v>
      </c>
    </row>
    <row r="3158" ht="22.5" spans="1:12">
      <c r="A3158" s="15"/>
      <c r="B3158" s="15"/>
      <c r="C3158" s="16"/>
      <c r="D3158" s="15"/>
      <c r="E3158" s="15" t="s">
        <v>1676</v>
      </c>
      <c r="F3158" s="15" t="s">
        <v>1677</v>
      </c>
      <c r="G3158" s="15" t="s">
        <v>1678</v>
      </c>
      <c r="H3158" s="17" t="s">
        <v>1671</v>
      </c>
      <c r="I3158" s="15" t="s">
        <v>1672</v>
      </c>
      <c r="J3158" s="17" t="s">
        <v>1673</v>
      </c>
      <c r="K3158" s="15" t="s">
        <v>1679</v>
      </c>
      <c r="L3158" s="15" t="s">
        <v>1675</v>
      </c>
    </row>
    <row r="3159" ht="33.75" spans="1:12">
      <c r="A3159" s="15"/>
      <c r="B3159" s="15" t="s">
        <v>3744</v>
      </c>
      <c r="C3159" s="16">
        <v>13</v>
      </c>
      <c r="D3159" s="15"/>
      <c r="E3159" s="15"/>
      <c r="F3159" s="15"/>
      <c r="G3159" s="15"/>
      <c r="H3159" s="17"/>
      <c r="I3159" s="15"/>
      <c r="J3159" s="17"/>
      <c r="K3159" s="15"/>
      <c r="L3159" s="15"/>
    </row>
    <row r="3160" spans="1:12">
      <c r="A3160" s="15"/>
      <c r="B3160" s="15" t="s">
        <v>1714</v>
      </c>
      <c r="C3160" s="16">
        <v>15.904</v>
      </c>
      <c r="D3160" s="15" t="s">
        <v>1715</v>
      </c>
      <c r="E3160" s="15" t="s">
        <v>1668</v>
      </c>
      <c r="F3160" s="15" t="s">
        <v>1669</v>
      </c>
      <c r="G3160" s="15" t="s">
        <v>1716</v>
      </c>
      <c r="H3160" s="17" t="s">
        <v>1709</v>
      </c>
      <c r="I3160" s="15" t="s">
        <v>1717</v>
      </c>
      <c r="J3160" s="17" t="s">
        <v>1690</v>
      </c>
      <c r="K3160" s="15" t="s">
        <v>1697</v>
      </c>
      <c r="L3160" s="15" t="s">
        <v>1711</v>
      </c>
    </row>
    <row r="3161" ht="56.25" spans="1:12">
      <c r="A3161" s="15"/>
      <c r="B3161" s="15"/>
      <c r="C3161" s="16"/>
      <c r="D3161" s="15"/>
      <c r="E3161" s="15"/>
      <c r="F3161" s="15" t="s">
        <v>1693</v>
      </c>
      <c r="G3161" s="15" t="s">
        <v>1718</v>
      </c>
      <c r="H3161" s="17" t="s">
        <v>1709</v>
      </c>
      <c r="I3161" s="15" t="s">
        <v>1717</v>
      </c>
      <c r="J3161" s="17" t="s">
        <v>1673</v>
      </c>
      <c r="K3161" s="15" t="s">
        <v>1679</v>
      </c>
      <c r="L3161" s="15" t="s">
        <v>1711</v>
      </c>
    </row>
    <row r="3162" ht="78.75" spans="1:12">
      <c r="A3162" s="15"/>
      <c r="B3162" s="15"/>
      <c r="C3162" s="16"/>
      <c r="D3162" s="15"/>
      <c r="E3162" s="15" t="s">
        <v>1676</v>
      </c>
      <c r="F3162" s="15" t="s">
        <v>1719</v>
      </c>
      <c r="G3162" s="15" t="s">
        <v>1720</v>
      </c>
      <c r="H3162" s="17" t="s">
        <v>1709</v>
      </c>
      <c r="I3162" s="15" t="s">
        <v>1672</v>
      </c>
      <c r="J3162" s="17" t="s">
        <v>1673</v>
      </c>
      <c r="K3162" s="15" t="s">
        <v>1697</v>
      </c>
      <c r="L3162" s="15" t="s">
        <v>1711</v>
      </c>
    </row>
    <row r="3163" spans="1:12">
      <c r="A3163" s="15"/>
      <c r="B3163" s="15"/>
      <c r="C3163" s="16"/>
      <c r="D3163" s="15"/>
      <c r="E3163" s="15"/>
      <c r="F3163" s="15" t="s">
        <v>1677</v>
      </c>
      <c r="G3163" s="15" t="s">
        <v>1721</v>
      </c>
      <c r="H3163" s="17" t="s">
        <v>1671</v>
      </c>
      <c r="I3163" s="15" t="s">
        <v>1672</v>
      </c>
      <c r="J3163" s="17" t="s">
        <v>1673</v>
      </c>
      <c r="K3163" s="15" t="s">
        <v>1697</v>
      </c>
      <c r="L3163" s="15" t="s">
        <v>1675</v>
      </c>
    </row>
    <row r="3164" ht="22.5" spans="1:12">
      <c r="A3164" s="15"/>
      <c r="B3164" s="15" t="s">
        <v>1740</v>
      </c>
      <c r="C3164" s="16">
        <v>43.6128</v>
      </c>
      <c r="D3164" s="15" t="s">
        <v>1667</v>
      </c>
      <c r="E3164" s="15" t="s">
        <v>1668</v>
      </c>
      <c r="F3164" s="15" t="s">
        <v>1669</v>
      </c>
      <c r="G3164" s="15" t="s">
        <v>1670</v>
      </c>
      <c r="H3164" s="17" t="s">
        <v>1671</v>
      </c>
      <c r="I3164" s="15" t="s">
        <v>1672</v>
      </c>
      <c r="J3164" s="17" t="s">
        <v>1673</v>
      </c>
      <c r="K3164" s="15" t="s">
        <v>1674</v>
      </c>
      <c r="L3164" s="15" t="s">
        <v>1675</v>
      </c>
    </row>
    <row r="3165" ht="22.5" spans="1:12">
      <c r="A3165" s="15"/>
      <c r="B3165" s="15"/>
      <c r="C3165" s="16"/>
      <c r="D3165" s="15"/>
      <c r="E3165" s="15" t="s">
        <v>1676</v>
      </c>
      <c r="F3165" s="15" t="s">
        <v>1677</v>
      </c>
      <c r="G3165" s="15" t="s">
        <v>1678</v>
      </c>
      <c r="H3165" s="17" t="s">
        <v>1671</v>
      </c>
      <c r="I3165" s="15" t="s">
        <v>1672</v>
      </c>
      <c r="J3165" s="17" t="s">
        <v>1673</v>
      </c>
      <c r="K3165" s="15" t="s">
        <v>1679</v>
      </c>
      <c r="L3165" s="15" t="s">
        <v>1675</v>
      </c>
    </row>
    <row r="3166" ht="22.5" spans="1:12">
      <c r="A3166" s="15"/>
      <c r="B3166" s="15" t="s">
        <v>1741</v>
      </c>
      <c r="C3166" s="16">
        <v>18.75</v>
      </c>
      <c r="D3166" s="15"/>
      <c r="E3166" s="15"/>
      <c r="F3166" s="15"/>
      <c r="G3166" s="15"/>
      <c r="H3166" s="17"/>
      <c r="I3166" s="15"/>
      <c r="J3166" s="17"/>
      <c r="K3166" s="15"/>
      <c r="L3166" s="15"/>
    </row>
    <row r="3167" ht="22.5" spans="1:12">
      <c r="A3167" s="12" t="s">
        <v>3745</v>
      </c>
      <c r="B3167" s="13"/>
      <c r="C3167" s="14">
        <v>8687.101518</v>
      </c>
      <c r="D3167" s="13"/>
      <c r="E3167" s="13"/>
      <c r="F3167" s="13"/>
      <c r="G3167" s="13"/>
      <c r="H3167" s="13"/>
      <c r="I3167" s="13"/>
      <c r="J3167" s="13"/>
      <c r="K3167" s="13"/>
      <c r="L3167" s="13"/>
    </row>
    <row r="3168" ht="22.5" spans="1:12">
      <c r="A3168" s="15" t="s">
        <v>3746</v>
      </c>
      <c r="B3168" s="15" t="s">
        <v>1680</v>
      </c>
      <c r="C3168" s="16">
        <v>36.0917</v>
      </c>
      <c r="D3168" s="15"/>
      <c r="E3168" s="15"/>
      <c r="F3168" s="15"/>
      <c r="G3168" s="15"/>
      <c r="H3168" s="17"/>
      <c r="I3168" s="15"/>
      <c r="J3168" s="17"/>
      <c r="K3168" s="15"/>
      <c r="L3168" s="15"/>
    </row>
    <row r="3169" ht="22.5" spans="1:12">
      <c r="A3169" s="15"/>
      <c r="B3169" s="15" t="s">
        <v>1683</v>
      </c>
      <c r="C3169" s="16">
        <v>101.499591</v>
      </c>
      <c r="D3169" s="15" t="s">
        <v>1667</v>
      </c>
      <c r="E3169" s="15" t="s">
        <v>1668</v>
      </c>
      <c r="F3169" s="15" t="s">
        <v>1669</v>
      </c>
      <c r="G3169" s="15" t="s">
        <v>1670</v>
      </c>
      <c r="H3169" s="17" t="s">
        <v>1671</v>
      </c>
      <c r="I3169" s="15" t="s">
        <v>1672</v>
      </c>
      <c r="J3169" s="17" t="s">
        <v>1673</v>
      </c>
      <c r="K3169" s="15" t="s">
        <v>1674</v>
      </c>
      <c r="L3169" s="15" t="s">
        <v>1675</v>
      </c>
    </row>
    <row r="3170" ht="22.5" spans="1:12">
      <c r="A3170" s="15"/>
      <c r="B3170" s="15"/>
      <c r="C3170" s="16"/>
      <c r="D3170" s="15"/>
      <c r="E3170" s="15" t="s">
        <v>1676</v>
      </c>
      <c r="F3170" s="15" t="s">
        <v>1677</v>
      </c>
      <c r="G3170" s="15" t="s">
        <v>1678</v>
      </c>
      <c r="H3170" s="17" t="s">
        <v>1671</v>
      </c>
      <c r="I3170" s="15" t="s">
        <v>1672</v>
      </c>
      <c r="J3170" s="17" t="s">
        <v>1673</v>
      </c>
      <c r="K3170" s="15" t="s">
        <v>1679</v>
      </c>
      <c r="L3170" s="15" t="s">
        <v>1675</v>
      </c>
    </row>
    <row r="3171" ht="22.5" spans="1:12">
      <c r="A3171" s="15"/>
      <c r="B3171" s="15" t="s">
        <v>1684</v>
      </c>
      <c r="C3171" s="16">
        <v>192.8094</v>
      </c>
      <c r="D3171" s="15" t="s">
        <v>1667</v>
      </c>
      <c r="E3171" s="15" t="s">
        <v>1668</v>
      </c>
      <c r="F3171" s="15" t="s">
        <v>1669</v>
      </c>
      <c r="G3171" s="15" t="s">
        <v>1670</v>
      </c>
      <c r="H3171" s="17" t="s">
        <v>1671</v>
      </c>
      <c r="I3171" s="15" t="s">
        <v>1672</v>
      </c>
      <c r="J3171" s="17" t="s">
        <v>1673</v>
      </c>
      <c r="K3171" s="15" t="s">
        <v>1674</v>
      </c>
      <c r="L3171" s="15" t="s">
        <v>1675</v>
      </c>
    </row>
    <row r="3172" ht="22.5" spans="1:12">
      <c r="A3172" s="15"/>
      <c r="B3172" s="15"/>
      <c r="C3172" s="16"/>
      <c r="D3172" s="15"/>
      <c r="E3172" s="15" t="s">
        <v>1676</v>
      </c>
      <c r="F3172" s="15" t="s">
        <v>1677</v>
      </c>
      <c r="G3172" s="15" t="s">
        <v>1678</v>
      </c>
      <c r="H3172" s="17" t="s">
        <v>1671</v>
      </c>
      <c r="I3172" s="15" t="s">
        <v>1672</v>
      </c>
      <c r="J3172" s="17" t="s">
        <v>1673</v>
      </c>
      <c r="K3172" s="15" t="s">
        <v>1679</v>
      </c>
      <c r="L3172" s="15" t="s">
        <v>1675</v>
      </c>
    </row>
    <row r="3173" ht="22.5" spans="1:12">
      <c r="A3173" s="15"/>
      <c r="B3173" s="15" t="s">
        <v>3329</v>
      </c>
      <c r="C3173" s="16">
        <v>19.6119</v>
      </c>
      <c r="D3173" s="15"/>
      <c r="E3173" s="15"/>
      <c r="F3173" s="15"/>
      <c r="G3173" s="15"/>
      <c r="H3173" s="17"/>
      <c r="I3173" s="15"/>
      <c r="J3173" s="17"/>
      <c r="K3173" s="15"/>
      <c r="L3173" s="15"/>
    </row>
    <row r="3174" ht="45" spans="1:12">
      <c r="A3174" s="15"/>
      <c r="B3174" s="15" t="s">
        <v>3747</v>
      </c>
      <c r="C3174" s="16">
        <v>80</v>
      </c>
      <c r="D3174" s="15"/>
      <c r="E3174" s="15"/>
      <c r="F3174" s="15"/>
      <c r="G3174" s="15"/>
      <c r="H3174" s="17"/>
      <c r="I3174" s="15"/>
      <c r="J3174" s="17"/>
      <c r="K3174" s="15"/>
      <c r="L3174" s="15"/>
    </row>
    <row r="3175" ht="22.5" spans="1:12">
      <c r="A3175" s="15"/>
      <c r="B3175" s="15" t="s">
        <v>3748</v>
      </c>
      <c r="C3175" s="16">
        <v>48.5</v>
      </c>
      <c r="D3175" s="15" t="s">
        <v>3749</v>
      </c>
      <c r="E3175" s="15" t="s">
        <v>1668</v>
      </c>
      <c r="F3175" s="15" t="s">
        <v>1669</v>
      </c>
      <c r="G3175" s="15" t="s">
        <v>3750</v>
      </c>
      <c r="H3175" s="17" t="s">
        <v>1688</v>
      </c>
      <c r="I3175" s="15" t="s">
        <v>1697</v>
      </c>
      <c r="J3175" s="17" t="s">
        <v>3751</v>
      </c>
      <c r="K3175" s="15" t="s">
        <v>1691</v>
      </c>
      <c r="L3175" s="15" t="s">
        <v>1675</v>
      </c>
    </row>
    <row r="3176" ht="22.5" spans="1:12">
      <c r="A3176" s="15"/>
      <c r="B3176" s="15"/>
      <c r="C3176" s="16"/>
      <c r="D3176" s="15"/>
      <c r="E3176" s="15"/>
      <c r="F3176" s="15"/>
      <c r="G3176" s="15" t="s">
        <v>3752</v>
      </c>
      <c r="H3176" s="17" t="s">
        <v>1671</v>
      </c>
      <c r="I3176" s="15" t="s">
        <v>1852</v>
      </c>
      <c r="J3176" s="17" t="s">
        <v>1803</v>
      </c>
      <c r="K3176" s="15" t="s">
        <v>1691</v>
      </c>
      <c r="L3176" s="15"/>
    </row>
    <row r="3177" ht="22.5" spans="1:12">
      <c r="A3177" s="15"/>
      <c r="B3177" s="15"/>
      <c r="C3177" s="16"/>
      <c r="D3177" s="15"/>
      <c r="E3177" s="15"/>
      <c r="F3177" s="15" t="s">
        <v>1693</v>
      </c>
      <c r="G3177" s="15" t="s">
        <v>3753</v>
      </c>
      <c r="H3177" s="17" t="s">
        <v>1671</v>
      </c>
      <c r="I3177" s="15" t="s">
        <v>1672</v>
      </c>
      <c r="J3177" s="17" t="s">
        <v>1673</v>
      </c>
      <c r="K3177" s="15" t="s">
        <v>1815</v>
      </c>
      <c r="L3177" s="15" t="s">
        <v>1675</v>
      </c>
    </row>
    <row r="3178" ht="22.5" spans="1:12">
      <c r="A3178" s="15"/>
      <c r="B3178" s="15"/>
      <c r="C3178" s="16"/>
      <c r="D3178" s="15"/>
      <c r="E3178" s="15"/>
      <c r="F3178" s="15" t="s">
        <v>1698</v>
      </c>
      <c r="G3178" s="15" t="s">
        <v>3754</v>
      </c>
      <c r="H3178" s="17" t="s">
        <v>1688</v>
      </c>
      <c r="I3178" s="15" t="s">
        <v>1705</v>
      </c>
      <c r="J3178" s="17" t="s">
        <v>1673</v>
      </c>
      <c r="K3178" s="15" t="s">
        <v>1691</v>
      </c>
      <c r="L3178" s="15" t="s">
        <v>1675</v>
      </c>
    </row>
    <row r="3179" ht="33.75" spans="1:12">
      <c r="A3179" s="15"/>
      <c r="B3179" s="15"/>
      <c r="C3179" s="16"/>
      <c r="D3179" s="15"/>
      <c r="E3179" s="15" t="s">
        <v>1676</v>
      </c>
      <c r="F3179" s="15" t="s">
        <v>1677</v>
      </c>
      <c r="G3179" s="15" t="s">
        <v>3755</v>
      </c>
      <c r="H3179" s="17" t="s">
        <v>1695</v>
      </c>
      <c r="I3179" s="15" t="s">
        <v>3756</v>
      </c>
      <c r="J3179" s="17"/>
      <c r="K3179" s="15" t="s">
        <v>1697</v>
      </c>
      <c r="L3179" s="15"/>
    </row>
    <row r="3180" spans="1:12">
      <c r="A3180" s="15"/>
      <c r="B3180" s="15"/>
      <c r="C3180" s="16"/>
      <c r="D3180" s="15"/>
      <c r="E3180" s="15" t="s">
        <v>1702</v>
      </c>
      <c r="F3180" s="15" t="s">
        <v>1702</v>
      </c>
      <c r="G3180" s="15" t="s">
        <v>1957</v>
      </c>
      <c r="H3180" s="17" t="s">
        <v>1688</v>
      </c>
      <c r="I3180" s="15" t="s">
        <v>1705</v>
      </c>
      <c r="J3180" s="17" t="s">
        <v>1673</v>
      </c>
      <c r="K3180" s="15" t="s">
        <v>1691</v>
      </c>
      <c r="L3180" s="15"/>
    </row>
    <row r="3181" ht="22.5" spans="1:12">
      <c r="A3181" s="15"/>
      <c r="B3181" s="15"/>
      <c r="C3181" s="16"/>
      <c r="D3181" s="15"/>
      <c r="E3181" s="15" t="s">
        <v>1706</v>
      </c>
      <c r="F3181" s="15" t="s">
        <v>1707</v>
      </c>
      <c r="G3181" s="15" t="s">
        <v>3757</v>
      </c>
      <c r="H3181" s="17" t="s">
        <v>1709</v>
      </c>
      <c r="I3181" s="15" t="s">
        <v>1672</v>
      </c>
      <c r="J3181" s="17" t="s">
        <v>1710</v>
      </c>
      <c r="K3181" s="15" t="s">
        <v>1815</v>
      </c>
      <c r="L3181" s="15"/>
    </row>
    <row r="3182" ht="33.75" spans="1:12">
      <c r="A3182" s="15"/>
      <c r="B3182" s="15" t="s">
        <v>3758</v>
      </c>
      <c r="C3182" s="16">
        <v>43.578</v>
      </c>
      <c r="D3182" s="15"/>
      <c r="E3182" s="15"/>
      <c r="F3182" s="15"/>
      <c r="G3182" s="15"/>
      <c r="H3182" s="17"/>
      <c r="I3182" s="15"/>
      <c r="J3182" s="17"/>
      <c r="K3182" s="15"/>
      <c r="L3182" s="15"/>
    </row>
    <row r="3183" ht="45" spans="1:12">
      <c r="A3183" s="15"/>
      <c r="B3183" s="15" t="s">
        <v>3759</v>
      </c>
      <c r="C3183" s="16">
        <v>39.297768</v>
      </c>
      <c r="D3183" s="15"/>
      <c r="E3183" s="15"/>
      <c r="F3183" s="15"/>
      <c r="G3183" s="15"/>
      <c r="H3183" s="17"/>
      <c r="I3183" s="15"/>
      <c r="J3183" s="17"/>
      <c r="K3183" s="15"/>
      <c r="L3183" s="15"/>
    </row>
    <row r="3184" ht="22.5" spans="1:12">
      <c r="A3184" s="15"/>
      <c r="B3184" s="15" t="s">
        <v>3760</v>
      </c>
      <c r="C3184" s="16">
        <v>200.1</v>
      </c>
      <c r="D3184" s="15"/>
      <c r="E3184" s="15"/>
      <c r="F3184" s="15"/>
      <c r="G3184" s="15"/>
      <c r="H3184" s="17"/>
      <c r="I3184" s="15"/>
      <c r="J3184" s="17"/>
      <c r="K3184" s="15"/>
      <c r="L3184" s="15"/>
    </row>
    <row r="3185" ht="22.5" spans="1:12">
      <c r="A3185" s="15"/>
      <c r="B3185" s="15" t="s">
        <v>3761</v>
      </c>
      <c r="C3185" s="16">
        <v>60.9588</v>
      </c>
      <c r="D3185" s="15"/>
      <c r="E3185" s="15"/>
      <c r="F3185" s="15"/>
      <c r="G3185" s="15"/>
      <c r="H3185" s="17"/>
      <c r="I3185" s="15"/>
      <c r="J3185" s="17"/>
      <c r="K3185" s="15"/>
      <c r="L3185" s="15"/>
    </row>
    <row r="3186" ht="45" spans="1:12">
      <c r="A3186" s="15"/>
      <c r="B3186" s="15" t="s">
        <v>3762</v>
      </c>
      <c r="C3186" s="16">
        <v>45.414</v>
      </c>
      <c r="D3186" s="15"/>
      <c r="E3186" s="15"/>
      <c r="F3186" s="15"/>
      <c r="G3186" s="15"/>
      <c r="H3186" s="17"/>
      <c r="I3186" s="15"/>
      <c r="J3186" s="17"/>
      <c r="K3186" s="15"/>
      <c r="L3186" s="15"/>
    </row>
    <row r="3187" ht="67.5" spans="1:12">
      <c r="A3187" s="15"/>
      <c r="B3187" s="15" t="s">
        <v>3763</v>
      </c>
      <c r="C3187" s="16">
        <v>41.56</v>
      </c>
      <c r="D3187" s="15"/>
      <c r="E3187" s="15"/>
      <c r="F3187" s="15"/>
      <c r="G3187" s="15"/>
      <c r="H3187" s="17"/>
      <c r="I3187" s="15"/>
      <c r="J3187" s="17"/>
      <c r="K3187" s="15"/>
      <c r="L3187" s="15"/>
    </row>
    <row r="3188" ht="22.5" spans="1:12">
      <c r="A3188" s="15"/>
      <c r="B3188" s="15" t="s">
        <v>3764</v>
      </c>
      <c r="C3188" s="16">
        <v>35</v>
      </c>
      <c r="D3188" s="15" t="s">
        <v>3765</v>
      </c>
      <c r="E3188" s="15" t="s">
        <v>1668</v>
      </c>
      <c r="F3188" s="15" t="s">
        <v>1693</v>
      </c>
      <c r="G3188" s="15" t="s">
        <v>3766</v>
      </c>
      <c r="H3188" s="17" t="s">
        <v>1695</v>
      </c>
      <c r="I3188" s="15" t="s">
        <v>1701</v>
      </c>
      <c r="J3188" s="17"/>
      <c r="K3188" s="15" t="s">
        <v>1697</v>
      </c>
      <c r="L3188" s="15"/>
    </row>
    <row r="3189" spans="1:12">
      <c r="A3189" s="15"/>
      <c r="B3189" s="15"/>
      <c r="C3189" s="16"/>
      <c r="D3189" s="15"/>
      <c r="E3189" s="15"/>
      <c r="F3189" s="15" t="s">
        <v>1698</v>
      </c>
      <c r="G3189" s="15" t="s">
        <v>3767</v>
      </c>
      <c r="H3189" s="17" t="s">
        <v>1709</v>
      </c>
      <c r="I3189" s="15" t="s">
        <v>1823</v>
      </c>
      <c r="J3189" s="17" t="s">
        <v>1817</v>
      </c>
      <c r="K3189" s="15" t="s">
        <v>1697</v>
      </c>
      <c r="L3189" s="15"/>
    </row>
    <row r="3190" ht="22.5" spans="1:12">
      <c r="A3190" s="15"/>
      <c r="B3190" s="15"/>
      <c r="C3190" s="16"/>
      <c r="D3190" s="15"/>
      <c r="E3190" s="15" t="s">
        <v>1676</v>
      </c>
      <c r="F3190" s="15" t="s">
        <v>1719</v>
      </c>
      <c r="G3190" s="15" t="s">
        <v>3768</v>
      </c>
      <c r="H3190" s="17" t="s">
        <v>1695</v>
      </c>
      <c r="I3190" s="15" t="s">
        <v>1701</v>
      </c>
      <c r="J3190" s="17"/>
      <c r="K3190" s="15" t="s">
        <v>1717</v>
      </c>
      <c r="L3190" s="15"/>
    </row>
    <row r="3191" ht="22.5" spans="1:12">
      <c r="A3191" s="15"/>
      <c r="B3191" s="15"/>
      <c r="C3191" s="16"/>
      <c r="D3191" s="15"/>
      <c r="E3191" s="15"/>
      <c r="F3191" s="15" t="s">
        <v>1677</v>
      </c>
      <c r="G3191" s="15" t="s">
        <v>3769</v>
      </c>
      <c r="H3191" s="17" t="s">
        <v>1695</v>
      </c>
      <c r="I3191" s="15" t="s">
        <v>1701</v>
      </c>
      <c r="J3191" s="17"/>
      <c r="K3191" s="15" t="s">
        <v>1697</v>
      </c>
      <c r="L3191" s="15"/>
    </row>
    <row r="3192" ht="22.5" spans="1:12">
      <c r="A3192" s="15"/>
      <c r="B3192" s="15"/>
      <c r="C3192" s="16"/>
      <c r="D3192" s="15"/>
      <c r="E3192" s="15"/>
      <c r="F3192" s="15" t="s">
        <v>3017</v>
      </c>
      <c r="G3192" s="15" t="s">
        <v>3770</v>
      </c>
      <c r="H3192" s="17" t="s">
        <v>1695</v>
      </c>
      <c r="I3192" s="15" t="s">
        <v>1701</v>
      </c>
      <c r="J3192" s="17"/>
      <c r="K3192" s="15" t="s">
        <v>1717</v>
      </c>
      <c r="L3192" s="15"/>
    </row>
    <row r="3193" spans="1:12">
      <c r="A3193" s="15"/>
      <c r="B3193" s="15"/>
      <c r="C3193" s="16"/>
      <c r="D3193" s="15"/>
      <c r="E3193" s="15" t="s">
        <v>1702</v>
      </c>
      <c r="F3193" s="15" t="s">
        <v>1702</v>
      </c>
      <c r="G3193" s="15" t="s">
        <v>3771</v>
      </c>
      <c r="H3193" s="17" t="s">
        <v>1688</v>
      </c>
      <c r="I3193" s="15" t="s">
        <v>1705</v>
      </c>
      <c r="J3193" s="17" t="s">
        <v>1673</v>
      </c>
      <c r="K3193" s="15" t="s">
        <v>1691</v>
      </c>
      <c r="L3193" s="15"/>
    </row>
    <row r="3194" spans="1:12">
      <c r="A3194" s="15"/>
      <c r="B3194" s="15"/>
      <c r="C3194" s="16"/>
      <c r="D3194" s="15"/>
      <c r="E3194" s="15" t="s">
        <v>1706</v>
      </c>
      <c r="F3194" s="15" t="s">
        <v>1707</v>
      </c>
      <c r="G3194" s="15" t="s">
        <v>3772</v>
      </c>
      <c r="H3194" s="17" t="s">
        <v>1709</v>
      </c>
      <c r="I3194" s="15" t="s">
        <v>3773</v>
      </c>
      <c r="J3194" s="17" t="s">
        <v>1710</v>
      </c>
      <c r="K3194" s="15" t="s">
        <v>1691</v>
      </c>
      <c r="L3194" s="15"/>
    </row>
    <row r="3195" ht="45" spans="1:12">
      <c r="A3195" s="15"/>
      <c r="B3195" s="15" t="s">
        <v>3774</v>
      </c>
      <c r="C3195" s="16">
        <v>39.192</v>
      </c>
      <c r="D3195" s="15"/>
      <c r="E3195" s="15"/>
      <c r="F3195" s="15"/>
      <c r="G3195" s="15"/>
      <c r="H3195" s="17"/>
      <c r="I3195" s="15"/>
      <c r="J3195" s="17"/>
      <c r="K3195" s="15"/>
      <c r="L3195" s="15"/>
    </row>
    <row r="3196" ht="33.75" spans="1:12">
      <c r="A3196" s="15"/>
      <c r="B3196" s="15" t="s">
        <v>3775</v>
      </c>
      <c r="C3196" s="16">
        <v>87.75</v>
      </c>
      <c r="D3196" s="15"/>
      <c r="E3196" s="15"/>
      <c r="F3196" s="15"/>
      <c r="G3196" s="15"/>
      <c r="H3196" s="17"/>
      <c r="I3196" s="15"/>
      <c r="J3196" s="17"/>
      <c r="K3196" s="15"/>
      <c r="L3196" s="15"/>
    </row>
    <row r="3197" ht="33.75" spans="1:12">
      <c r="A3197" s="15"/>
      <c r="B3197" s="15" t="s">
        <v>3776</v>
      </c>
      <c r="C3197" s="16">
        <v>18</v>
      </c>
      <c r="D3197" s="15"/>
      <c r="E3197" s="15"/>
      <c r="F3197" s="15"/>
      <c r="G3197" s="15"/>
      <c r="H3197" s="17"/>
      <c r="I3197" s="15"/>
      <c r="J3197" s="17"/>
      <c r="K3197" s="15"/>
      <c r="L3197" s="15"/>
    </row>
    <row r="3198" ht="22.5" spans="1:12">
      <c r="A3198" s="15"/>
      <c r="B3198" s="15" t="s">
        <v>3777</v>
      </c>
      <c r="C3198" s="16">
        <v>13.831</v>
      </c>
      <c r="D3198" s="15"/>
      <c r="E3198" s="15"/>
      <c r="F3198" s="15"/>
      <c r="G3198" s="15"/>
      <c r="H3198" s="17"/>
      <c r="I3198" s="15"/>
      <c r="J3198" s="17"/>
      <c r="K3198" s="15"/>
      <c r="L3198" s="15"/>
    </row>
    <row r="3199" ht="33.75" spans="1:12">
      <c r="A3199" s="15"/>
      <c r="B3199" s="15" t="s">
        <v>3778</v>
      </c>
      <c r="C3199" s="16">
        <v>42.755272</v>
      </c>
      <c r="D3199" s="15"/>
      <c r="E3199" s="15"/>
      <c r="F3199" s="15"/>
      <c r="G3199" s="15"/>
      <c r="H3199" s="17"/>
      <c r="I3199" s="15"/>
      <c r="J3199" s="17"/>
      <c r="K3199" s="15"/>
      <c r="L3199" s="15"/>
    </row>
    <row r="3200" ht="56.25" spans="1:12">
      <c r="A3200" s="15"/>
      <c r="B3200" s="15" t="s">
        <v>3779</v>
      </c>
      <c r="C3200" s="16">
        <v>75.968666</v>
      </c>
      <c r="D3200" s="15"/>
      <c r="E3200" s="15"/>
      <c r="F3200" s="15"/>
      <c r="G3200" s="15"/>
      <c r="H3200" s="17"/>
      <c r="I3200" s="15"/>
      <c r="J3200" s="17"/>
      <c r="K3200" s="15"/>
      <c r="L3200" s="15"/>
    </row>
    <row r="3201" ht="33.75" spans="1:12">
      <c r="A3201" s="15"/>
      <c r="B3201" s="15" t="s">
        <v>3780</v>
      </c>
      <c r="C3201" s="16">
        <v>1169.69</v>
      </c>
      <c r="D3201" s="15"/>
      <c r="E3201" s="15"/>
      <c r="F3201" s="15"/>
      <c r="G3201" s="15"/>
      <c r="H3201" s="17"/>
      <c r="I3201" s="15"/>
      <c r="J3201" s="17"/>
      <c r="K3201" s="15"/>
      <c r="L3201" s="15"/>
    </row>
    <row r="3202" ht="33.75" spans="1:12">
      <c r="A3202" s="15"/>
      <c r="B3202" s="15" t="s">
        <v>3781</v>
      </c>
      <c r="C3202" s="16">
        <v>204.234555</v>
      </c>
      <c r="D3202" s="15"/>
      <c r="E3202" s="15"/>
      <c r="F3202" s="15"/>
      <c r="G3202" s="15"/>
      <c r="H3202" s="17"/>
      <c r="I3202" s="15"/>
      <c r="J3202" s="17"/>
      <c r="K3202" s="15"/>
      <c r="L3202" s="15"/>
    </row>
    <row r="3203" ht="56.25" spans="1:12">
      <c r="A3203" s="15"/>
      <c r="B3203" s="15" t="s">
        <v>3782</v>
      </c>
      <c r="C3203" s="16">
        <v>58.086</v>
      </c>
      <c r="D3203" s="15"/>
      <c r="E3203" s="15"/>
      <c r="F3203" s="15"/>
      <c r="G3203" s="15"/>
      <c r="H3203" s="17"/>
      <c r="I3203" s="15"/>
      <c r="J3203" s="17"/>
      <c r="K3203" s="15"/>
      <c r="L3203" s="15"/>
    </row>
    <row r="3204" ht="45" spans="1:12">
      <c r="A3204" s="15"/>
      <c r="B3204" s="15" t="s">
        <v>3783</v>
      </c>
      <c r="C3204" s="16">
        <v>87.29112</v>
      </c>
      <c r="D3204" s="15"/>
      <c r="E3204" s="15"/>
      <c r="F3204" s="15"/>
      <c r="G3204" s="15"/>
      <c r="H3204" s="17"/>
      <c r="I3204" s="15"/>
      <c r="J3204" s="17"/>
      <c r="K3204" s="15"/>
      <c r="L3204" s="15"/>
    </row>
    <row r="3205" spans="1:12">
      <c r="A3205" s="15"/>
      <c r="B3205" s="15" t="s">
        <v>1714</v>
      </c>
      <c r="C3205" s="16">
        <v>19.88</v>
      </c>
      <c r="D3205" s="15" t="s">
        <v>1715</v>
      </c>
      <c r="E3205" s="15" t="s">
        <v>1668</v>
      </c>
      <c r="F3205" s="15" t="s">
        <v>1669</v>
      </c>
      <c r="G3205" s="15" t="s">
        <v>1716</v>
      </c>
      <c r="H3205" s="17" t="s">
        <v>1709</v>
      </c>
      <c r="I3205" s="15" t="s">
        <v>1717</v>
      </c>
      <c r="J3205" s="17" t="s">
        <v>1690</v>
      </c>
      <c r="K3205" s="15" t="s">
        <v>1697</v>
      </c>
      <c r="L3205" s="15" t="s">
        <v>1711</v>
      </c>
    </row>
    <row r="3206" ht="56.25" spans="1:12">
      <c r="A3206" s="15"/>
      <c r="B3206" s="15"/>
      <c r="C3206" s="16"/>
      <c r="D3206" s="15"/>
      <c r="E3206" s="15"/>
      <c r="F3206" s="15" t="s">
        <v>1693</v>
      </c>
      <c r="G3206" s="15" t="s">
        <v>1718</v>
      </c>
      <c r="H3206" s="17" t="s">
        <v>1709</v>
      </c>
      <c r="I3206" s="15" t="s">
        <v>1717</v>
      </c>
      <c r="J3206" s="17" t="s">
        <v>1673</v>
      </c>
      <c r="K3206" s="15" t="s">
        <v>1679</v>
      </c>
      <c r="L3206" s="15" t="s">
        <v>1711</v>
      </c>
    </row>
    <row r="3207" ht="78.75" spans="1:12">
      <c r="A3207" s="15"/>
      <c r="B3207" s="15"/>
      <c r="C3207" s="16"/>
      <c r="D3207" s="15"/>
      <c r="E3207" s="15" t="s">
        <v>1676</v>
      </c>
      <c r="F3207" s="15" t="s">
        <v>1719</v>
      </c>
      <c r="G3207" s="15" t="s">
        <v>1720</v>
      </c>
      <c r="H3207" s="17" t="s">
        <v>1709</v>
      </c>
      <c r="I3207" s="15" t="s">
        <v>1672</v>
      </c>
      <c r="J3207" s="17" t="s">
        <v>1673</v>
      </c>
      <c r="K3207" s="15" t="s">
        <v>1697</v>
      </c>
      <c r="L3207" s="15" t="s">
        <v>1711</v>
      </c>
    </row>
    <row r="3208" spans="1:12">
      <c r="A3208" s="15"/>
      <c r="B3208" s="15"/>
      <c r="C3208" s="16"/>
      <c r="D3208" s="15"/>
      <c r="E3208" s="15"/>
      <c r="F3208" s="15" t="s">
        <v>1677</v>
      </c>
      <c r="G3208" s="15" t="s">
        <v>1721</v>
      </c>
      <c r="H3208" s="17" t="s">
        <v>1671</v>
      </c>
      <c r="I3208" s="15" t="s">
        <v>1672</v>
      </c>
      <c r="J3208" s="17" t="s">
        <v>1673</v>
      </c>
      <c r="K3208" s="15" t="s">
        <v>1697</v>
      </c>
      <c r="L3208" s="15" t="s">
        <v>1675</v>
      </c>
    </row>
    <row r="3209" ht="22.5" spans="1:12">
      <c r="A3209" s="15"/>
      <c r="B3209" s="15" t="s">
        <v>1723</v>
      </c>
      <c r="C3209" s="16">
        <v>14.1666</v>
      </c>
      <c r="D3209" s="15"/>
      <c r="E3209" s="15"/>
      <c r="F3209" s="15"/>
      <c r="G3209" s="15"/>
      <c r="H3209" s="17"/>
      <c r="I3209" s="15"/>
      <c r="J3209" s="17"/>
      <c r="K3209" s="15"/>
      <c r="L3209" s="15"/>
    </row>
    <row r="3210" ht="90" spans="1:12">
      <c r="A3210" s="15"/>
      <c r="B3210" s="15" t="s">
        <v>3784</v>
      </c>
      <c r="C3210" s="16">
        <v>4</v>
      </c>
      <c r="D3210" s="15"/>
      <c r="E3210" s="15"/>
      <c r="F3210" s="15"/>
      <c r="G3210" s="15"/>
      <c r="H3210" s="17"/>
      <c r="I3210" s="15"/>
      <c r="J3210" s="17"/>
      <c r="K3210" s="15"/>
      <c r="L3210" s="15"/>
    </row>
    <row r="3211" ht="67.5" spans="1:12">
      <c r="A3211" s="15"/>
      <c r="B3211" s="15" t="s">
        <v>3785</v>
      </c>
      <c r="C3211" s="16">
        <v>1466.68</v>
      </c>
      <c r="D3211" s="15"/>
      <c r="E3211" s="15"/>
      <c r="F3211" s="15"/>
      <c r="G3211" s="15"/>
      <c r="H3211" s="17"/>
      <c r="I3211" s="15"/>
      <c r="J3211" s="17"/>
      <c r="K3211" s="15"/>
      <c r="L3211" s="15"/>
    </row>
    <row r="3212" ht="67.5" spans="1:12">
      <c r="A3212" s="15"/>
      <c r="B3212" s="15" t="s">
        <v>3786</v>
      </c>
      <c r="C3212" s="16">
        <v>105</v>
      </c>
      <c r="D3212" s="15"/>
      <c r="E3212" s="15"/>
      <c r="F3212" s="15"/>
      <c r="G3212" s="15"/>
      <c r="H3212" s="17"/>
      <c r="I3212" s="15"/>
      <c r="J3212" s="17"/>
      <c r="K3212" s="15"/>
      <c r="L3212" s="15"/>
    </row>
    <row r="3213" ht="78.75" spans="1:12">
      <c r="A3213" s="15"/>
      <c r="B3213" s="15" t="s">
        <v>3787</v>
      </c>
      <c r="C3213" s="16">
        <v>128.59</v>
      </c>
      <c r="D3213" s="15"/>
      <c r="E3213" s="15"/>
      <c r="F3213" s="15"/>
      <c r="G3213" s="15"/>
      <c r="H3213" s="17"/>
      <c r="I3213" s="15"/>
      <c r="J3213" s="17"/>
      <c r="K3213" s="15"/>
      <c r="L3213" s="15"/>
    </row>
    <row r="3214" ht="33.75" spans="1:12">
      <c r="A3214" s="15"/>
      <c r="B3214" s="15" t="s">
        <v>3788</v>
      </c>
      <c r="C3214" s="16">
        <v>16</v>
      </c>
      <c r="D3214" s="15"/>
      <c r="E3214" s="15"/>
      <c r="F3214" s="15"/>
      <c r="G3214" s="15"/>
      <c r="H3214" s="17"/>
      <c r="I3214" s="15"/>
      <c r="J3214" s="17"/>
      <c r="K3214" s="15"/>
      <c r="L3214" s="15"/>
    </row>
    <row r="3215" ht="33.75" spans="1:12">
      <c r="A3215" s="15"/>
      <c r="B3215" s="15" t="s">
        <v>1724</v>
      </c>
      <c r="C3215" s="16">
        <v>1.56</v>
      </c>
      <c r="D3215" s="15"/>
      <c r="E3215" s="15"/>
      <c r="F3215" s="15"/>
      <c r="G3215" s="15"/>
      <c r="H3215" s="17"/>
      <c r="I3215" s="15"/>
      <c r="J3215" s="17"/>
      <c r="K3215" s="15"/>
      <c r="L3215" s="15"/>
    </row>
    <row r="3216" ht="22.5" spans="1:12">
      <c r="A3216" s="15" t="s">
        <v>3789</v>
      </c>
      <c r="B3216" s="15" t="s">
        <v>1680</v>
      </c>
      <c r="C3216" s="16">
        <v>35.5275</v>
      </c>
      <c r="D3216" s="15"/>
      <c r="E3216" s="15"/>
      <c r="F3216" s="15"/>
      <c r="G3216" s="15"/>
      <c r="H3216" s="17"/>
      <c r="I3216" s="15"/>
      <c r="J3216" s="17"/>
      <c r="K3216" s="15"/>
      <c r="L3216" s="15"/>
    </row>
    <row r="3217" ht="22.5" spans="1:12">
      <c r="A3217" s="15"/>
      <c r="B3217" s="15" t="s">
        <v>1683</v>
      </c>
      <c r="C3217" s="16">
        <v>316.221564</v>
      </c>
      <c r="D3217" s="15" t="s">
        <v>1667</v>
      </c>
      <c r="E3217" s="15" t="s">
        <v>1668</v>
      </c>
      <c r="F3217" s="15" t="s">
        <v>1669</v>
      </c>
      <c r="G3217" s="15" t="s">
        <v>1670</v>
      </c>
      <c r="H3217" s="17" t="s">
        <v>1671</v>
      </c>
      <c r="I3217" s="15" t="s">
        <v>1672</v>
      </c>
      <c r="J3217" s="17" t="s">
        <v>1673</v>
      </c>
      <c r="K3217" s="15" t="s">
        <v>1674</v>
      </c>
      <c r="L3217" s="15" t="s">
        <v>1675</v>
      </c>
    </row>
    <row r="3218" ht="22.5" spans="1:12">
      <c r="A3218" s="15"/>
      <c r="B3218" s="15"/>
      <c r="C3218" s="16"/>
      <c r="D3218" s="15"/>
      <c r="E3218" s="15" t="s">
        <v>1676</v>
      </c>
      <c r="F3218" s="15" t="s">
        <v>1677</v>
      </c>
      <c r="G3218" s="15" t="s">
        <v>1678</v>
      </c>
      <c r="H3218" s="17" t="s">
        <v>1671</v>
      </c>
      <c r="I3218" s="15" t="s">
        <v>1672</v>
      </c>
      <c r="J3218" s="17" t="s">
        <v>1673</v>
      </c>
      <c r="K3218" s="15" t="s">
        <v>1679</v>
      </c>
      <c r="L3218" s="15" t="s">
        <v>1675</v>
      </c>
    </row>
    <row r="3219" ht="22.5" spans="1:12">
      <c r="A3219" s="15"/>
      <c r="B3219" s="15" t="s">
        <v>1684</v>
      </c>
      <c r="C3219" s="16">
        <v>481.2286</v>
      </c>
      <c r="D3219" s="15" t="s">
        <v>1667</v>
      </c>
      <c r="E3219" s="15" t="s">
        <v>1668</v>
      </c>
      <c r="F3219" s="15" t="s">
        <v>1669</v>
      </c>
      <c r="G3219" s="15" t="s">
        <v>1670</v>
      </c>
      <c r="H3219" s="17" t="s">
        <v>1671</v>
      </c>
      <c r="I3219" s="15" t="s">
        <v>1672</v>
      </c>
      <c r="J3219" s="17" t="s">
        <v>1673</v>
      </c>
      <c r="K3219" s="15" t="s">
        <v>1674</v>
      </c>
      <c r="L3219" s="15" t="s">
        <v>1675</v>
      </c>
    </row>
    <row r="3220" ht="22.5" spans="1:12">
      <c r="A3220" s="15"/>
      <c r="B3220" s="15"/>
      <c r="C3220" s="16"/>
      <c r="D3220" s="15"/>
      <c r="E3220" s="15" t="s">
        <v>1676</v>
      </c>
      <c r="F3220" s="15" t="s">
        <v>1677</v>
      </c>
      <c r="G3220" s="15" t="s">
        <v>1678</v>
      </c>
      <c r="H3220" s="17" t="s">
        <v>1671</v>
      </c>
      <c r="I3220" s="15" t="s">
        <v>1672</v>
      </c>
      <c r="J3220" s="17" t="s">
        <v>1673</v>
      </c>
      <c r="K3220" s="15" t="s">
        <v>1679</v>
      </c>
      <c r="L3220" s="15" t="s">
        <v>1675</v>
      </c>
    </row>
    <row r="3221" ht="56.25" spans="1:12">
      <c r="A3221" s="15"/>
      <c r="B3221" s="15" t="s">
        <v>3790</v>
      </c>
      <c r="C3221" s="16">
        <v>37.809233</v>
      </c>
      <c r="D3221" s="15"/>
      <c r="E3221" s="15"/>
      <c r="F3221" s="15"/>
      <c r="G3221" s="15"/>
      <c r="H3221" s="17"/>
      <c r="I3221" s="15"/>
      <c r="J3221" s="17"/>
      <c r="K3221" s="15"/>
      <c r="L3221" s="15"/>
    </row>
    <row r="3222" spans="1:12">
      <c r="A3222" s="15"/>
      <c r="B3222" s="15" t="s">
        <v>1714</v>
      </c>
      <c r="C3222" s="16">
        <v>56.8</v>
      </c>
      <c r="D3222" s="15" t="s">
        <v>1715</v>
      </c>
      <c r="E3222" s="15" t="s">
        <v>1668</v>
      </c>
      <c r="F3222" s="15" t="s">
        <v>1669</v>
      </c>
      <c r="G3222" s="15" t="s">
        <v>1716</v>
      </c>
      <c r="H3222" s="17" t="s">
        <v>1709</v>
      </c>
      <c r="I3222" s="15" t="s">
        <v>1717</v>
      </c>
      <c r="J3222" s="17" t="s">
        <v>1690</v>
      </c>
      <c r="K3222" s="15" t="s">
        <v>1697</v>
      </c>
      <c r="L3222" s="15" t="s">
        <v>1711</v>
      </c>
    </row>
    <row r="3223" ht="56.25" spans="1:12">
      <c r="A3223" s="15"/>
      <c r="B3223" s="15"/>
      <c r="C3223" s="16"/>
      <c r="D3223" s="15"/>
      <c r="E3223" s="15"/>
      <c r="F3223" s="15" t="s">
        <v>1693</v>
      </c>
      <c r="G3223" s="15" t="s">
        <v>1718</v>
      </c>
      <c r="H3223" s="17" t="s">
        <v>1709</v>
      </c>
      <c r="I3223" s="15" t="s">
        <v>1717</v>
      </c>
      <c r="J3223" s="17" t="s">
        <v>1673</v>
      </c>
      <c r="K3223" s="15" t="s">
        <v>1679</v>
      </c>
      <c r="L3223" s="15" t="s">
        <v>1711</v>
      </c>
    </row>
    <row r="3224" ht="78.75" spans="1:12">
      <c r="A3224" s="15"/>
      <c r="B3224" s="15"/>
      <c r="C3224" s="16"/>
      <c r="D3224" s="15"/>
      <c r="E3224" s="15" t="s">
        <v>1676</v>
      </c>
      <c r="F3224" s="15" t="s">
        <v>1719</v>
      </c>
      <c r="G3224" s="15" t="s">
        <v>1720</v>
      </c>
      <c r="H3224" s="17" t="s">
        <v>1709</v>
      </c>
      <c r="I3224" s="15" t="s">
        <v>1672</v>
      </c>
      <c r="J3224" s="17" t="s">
        <v>1673</v>
      </c>
      <c r="K3224" s="15" t="s">
        <v>1697</v>
      </c>
      <c r="L3224" s="15" t="s">
        <v>1711</v>
      </c>
    </row>
    <row r="3225" spans="1:12">
      <c r="A3225" s="15"/>
      <c r="B3225" s="15"/>
      <c r="C3225" s="16"/>
      <c r="D3225" s="15"/>
      <c r="E3225" s="15"/>
      <c r="F3225" s="15" t="s">
        <v>1677</v>
      </c>
      <c r="G3225" s="15" t="s">
        <v>1721</v>
      </c>
      <c r="H3225" s="17" t="s">
        <v>1671</v>
      </c>
      <c r="I3225" s="15" t="s">
        <v>1672</v>
      </c>
      <c r="J3225" s="17" t="s">
        <v>1673</v>
      </c>
      <c r="K3225" s="15" t="s">
        <v>1697</v>
      </c>
      <c r="L3225" s="15" t="s">
        <v>1675</v>
      </c>
    </row>
    <row r="3226" ht="22.5" spans="1:12">
      <c r="A3226" s="15"/>
      <c r="B3226" s="15" t="s">
        <v>1722</v>
      </c>
      <c r="C3226" s="16">
        <v>6.19122</v>
      </c>
      <c r="D3226" s="15" t="s">
        <v>1667</v>
      </c>
      <c r="E3226" s="15" t="s">
        <v>1668</v>
      </c>
      <c r="F3226" s="15" t="s">
        <v>1669</v>
      </c>
      <c r="G3226" s="15" t="s">
        <v>1670</v>
      </c>
      <c r="H3226" s="17" t="s">
        <v>1671</v>
      </c>
      <c r="I3226" s="15" t="s">
        <v>1672</v>
      </c>
      <c r="J3226" s="17" t="s">
        <v>1673</v>
      </c>
      <c r="K3226" s="15" t="s">
        <v>1674</v>
      </c>
      <c r="L3226" s="15" t="s">
        <v>1675</v>
      </c>
    </row>
    <row r="3227" ht="22.5" spans="1:12">
      <c r="A3227" s="15"/>
      <c r="B3227" s="15"/>
      <c r="C3227" s="16"/>
      <c r="D3227" s="15"/>
      <c r="E3227" s="15" t="s">
        <v>1676</v>
      </c>
      <c r="F3227" s="15" t="s">
        <v>1677</v>
      </c>
      <c r="G3227" s="15" t="s">
        <v>1678</v>
      </c>
      <c r="H3227" s="17" t="s">
        <v>1671</v>
      </c>
      <c r="I3227" s="15" t="s">
        <v>1672</v>
      </c>
      <c r="J3227" s="17" t="s">
        <v>1673</v>
      </c>
      <c r="K3227" s="15" t="s">
        <v>1679</v>
      </c>
      <c r="L3227" s="15" t="s">
        <v>1675</v>
      </c>
    </row>
    <row r="3228" ht="22.5" spans="1:12">
      <c r="A3228" s="15"/>
      <c r="B3228" s="15" t="s">
        <v>1740</v>
      </c>
      <c r="C3228" s="16">
        <v>166.0968</v>
      </c>
      <c r="D3228" s="15" t="s">
        <v>1667</v>
      </c>
      <c r="E3228" s="15" t="s">
        <v>1668</v>
      </c>
      <c r="F3228" s="15" t="s">
        <v>1669</v>
      </c>
      <c r="G3228" s="15" t="s">
        <v>1670</v>
      </c>
      <c r="H3228" s="17" t="s">
        <v>1671</v>
      </c>
      <c r="I3228" s="15" t="s">
        <v>1672</v>
      </c>
      <c r="J3228" s="17" t="s">
        <v>1673</v>
      </c>
      <c r="K3228" s="15" t="s">
        <v>1674</v>
      </c>
      <c r="L3228" s="15" t="s">
        <v>1675</v>
      </c>
    </row>
    <row r="3229" ht="22.5" spans="1:12">
      <c r="A3229" s="15"/>
      <c r="B3229" s="15"/>
      <c r="C3229" s="16"/>
      <c r="D3229" s="15"/>
      <c r="E3229" s="15" t="s">
        <v>1676</v>
      </c>
      <c r="F3229" s="15" t="s">
        <v>1677</v>
      </c>
      <c r="G3229" s="15" t="s">
        <v>1678</v>
      </c>
      <c r="H3229" s="17" t="s">
        <v>1671</v>
      </c>
      <c r="I3229" s="15" t="s">
        <v>1672</v>
      </c>
      <c r="J3229" s="17" t="s">
        <v>1673</v>
      </c>
      <c r="K3229" s="15" t="s">
        <v>1679</v>
      </c>
      <c r="L3229" s="15" t="s">
        <v>1675</v>
      </c>
    </row>
    <row r="3230" ht="22.5" spans="1:12">
      <c r="A3230" s="15"/>
      <c r="B3230" s="15" t="s">
        <v>1741</v>
      </c>
      <c r="C3230" s="16">
        <v>65.1792</v>
      </c>
      <c r="D3230" s="15"/>
      <c r="E3230" s="15"/>
      <c r="F3230" s="15"/>
      <c r="G3230" s="15"/>
      <c r="H3230" s="17"/>
      <c r="I3230" s="15"/>
      <c r="J3230" s="17"/>
      <c r="K3230" s="15"/>
      <c r="L3230" s="15"/>
    </row>
    <row r="3231" ht="56.25" spans="1:12">
      <c r="A3231" s="15"/>
      <c r="B3231" s="15" t="s">
        <v>3791</v>
      </c>
      <c r="C3231" s="16">
        <v>410</v>
      </c>
      <c r="D3231" s="15"/>
      <c r="E3231" s="15"/>
      <c r="F3231" s="15"/>
      <c r="G3231" s="15"/>
      <c r="H3231" s="17"/>
      <c r="I3231" s="15"/>
      <c r="J3231" s="17"/>
      <c r="K3231" s="15"/>
      <c r="L3231" s="15"/>
    </row>
    <row r="3232" ht="33.75" spans="1:12">
      <c r="A3232" s="15"/>
      <c r="B3232" s="15" t="s">
        <v>1724</v>
      </c>
      <c r="C3232" s="16">
        <v>8.16</v>
      </c>
      <c r="D3232" s="15"/>
      <c r="E3232" s="15"/>
      <c r="F3232" s="15"/>
      <c r="G3232" s="15"/>
      <c r="H3232" s="17"/>
      <c r="I3232" s="15"/>
      <c r="J3232" s="17"/>
      <c r="K3232" s="15"/>
      <c r="L3232" s="15"/>
    </row>
    <row r="3233" ht="22.5" spans="1:12">
      <c r="A3233" s="15" t="s">
        <v>3792</v>
      </c>
      <c r="B3233" s="15" t="s">
        <v>1680</v>
      </c>
      <c r="C3233" s="16">
        <v>33.6767</v>
      </c>
      <c r="D3233" s="15"/>
      <c r="E3233" s="15"/>
      <c r="F3233" s="15"/>
      <c r="G3233" s="15"/>
      <c r="H3233" s="17"/>
      <c r="I3233" s="15"/>
      <c r="J3233" s="17"/>
      <c r="K3233" s="15"/>
      <c r="L3233" s="15"/>
    </row>
    <row r="3234" ht="22.5" spans="1:12">
      <c r="A3234" s="15"/>
      <c r="B3234" s="15" t="s">
        <v>1683</v>
      </c>
      <c r="C3234" s="16">
        <v>301.716476</v>
      </c>
      <c r="D3234" s="15" t="s">
        <v>1667</v>
      </c>
      <c r="E3234" s="15" t="s">
        <v>1668</v>
      </c>
      <c r="F3234" s="15" t="s">
        <v>1669</v>
      </c>
      <c r="G3234" s="15" t="s">
        <v>1670</v>
      </c>
      <c r="H3234" s="17" t="s">
        <v>1671</v>
      </c>
      <c r="I3234" s="15" t="s">
        <v>1672</v>
      </c>
      <c r="J3234" s="17" t="s">
        <v>1673</v>
      </c>
      <c r="K3234" s="15" t="s">
        <v>1674</v>
      </c>
      <c r="L3234" s="15" t="s">
        <v>1675</v>
      </c>
    </row>
    <row r="3235" ht="22.5" spans="1:12">
      <c r="A3235" s="15"/>
      <c r="B3235" s="15"/>
      <c r="C3235" s="16"/>
      <c r="D3235" s="15"/>
      <c r="E3235" s="15" t="s">
        <v>1676</v>
      </c>
      <c r="F3235" s="15" t="s">
        <v>1677</v>
      </c>
      <c r="G3235" s="15" t="s">
        <v>1678</v>
      </c>
      <c r="H3235" s="17" t="s">
        <v>1671</v>
      </c>
      <c r="I3235" s="15" t="s">
        <v>1672</v>
      </c>
      <c r="J3235" s="17" t="s">
        <v>1673</v>
      </c>
      <c r="K3235" s="15" t="s">
        <v>1679</v>
      </c>
      <c r="L3235" s="15" t="s">
        <v>1675</v>
      </c>
    </row>
    <row r="3236" ht="22.5" spans="1:12">
      <c r="A3236" s="15"/>
      <c r="B3236" s="15" t="s">
        <v>1684</v>
      </c>
      <c r="C3236" s="16">
        <v>457.71536</v>
      </c>
      <c r="D3236" s="15" t="s">
        <v>1667</v>
      </c>
      <c r="E3236" s="15" t="s">
        <v>1668</v>
      </c>
      <c r="F3236" s="15" t="s">
        <v>1669</v>
      </c>
      <c r="G3236" s="15" t="s">
        <v>1670</v>
      </c>
      <c r="H3236" s="17" t="s">
        <v>1671</v>
      </c>
      <c r="I3236" s="15" t="s">
        <v>1672</v>
      </c>
      <c r="J3236" s="17" t="s">
        <v>1673</v>
      </c>
      <c r="K3236" s="15" t="s">
        <v>1674</v>
      </c>
      <c r="L3236" s="15" t="s">
        <v>1675</v>
      </c>
    </row>
    <row r="3237" ht="22.5" spans="1:12">
      <c r="A3237" s="15"/>
      <c r="B3237" s="15"/>
      <c r="C3237" s="16"/>
      <c r="D3237" s="15"/>
      <c r="E3237" s="15" t="s">
        <v>1676</v>
      </c>
      <c r="F3237" s="15" t="s">
        <v>1677</v>
      </c>
      <c r="G3237" s="15" t="s">
        <v>1678</v>
      </c>
      <c r="H3237" s="17" t="s">
        <v>1671</v>
      </c>
      <c r="I3237" s="15" t="s">
        <v>1672</v>
      </c>
      <c r="J3237" s="17" t="s">
        <v>1673</v>
      </c>
      <c r="K3237" s="15" t="s">
        <v>1679</v>
      </c>
      <c r="L3237" s="15" t="s">
        <v>1675</v>
      </c>
    </row>
    <row r="3238" spans="1:12">
      <c r="A3238" s="15"/>
      <c r="B3238" s="15" t="s">
        <v>1714</v>
      </c>
      <c r="C3238" s="16">
        <v>52.256</v>
      </c>
      <c r="D3238" s="15" t="s">
        <v>1715</v>
      </c>
      <c r="E3238" s="15" t="s">
        <v>1668</v>
      </c>
      <c r="F3238" s="15" t="s">
        <v>1669</v>
      </c>
      <c r="G3238" s="15" t="s">
        <v>1716</v>
      </c>
      <c r="H3238" s="17" t="s">
        <v>1709</v>
      </c>
      <c r="I3238" s="15" t="s">
        <v>1717</v>
      </c>
      <c r="J3238" s="17" t="s">
        <v>1690</v>
      </c>
      <c r="K3238" s="15" t="s">
        <v>1697</v>
      </c>
      <c r="L3238" s="15" t="s">
        <v>1711</v>
      </c>
    </row>
    <row r="3239" ht="56.25" spans="1:12">
      <c r="A3239" s="15"/>
      <c r="B3239" s="15"/>
      <c r="C3239" s="16"/>
      <c r="D3239" s="15"/>
      <c r="E3239" s="15"/>
      <c r="F3239" s="15" t="s">
        <v>1693</v>
      </c>
      <c r="G3239" s="15" t="s">
        <v>1718</v>
      </c>
      <c r="H3239" s="17" t="s">
        <v>1709</v>
      </c>
      <c r="I3239" s="15" t="s">
        <v>1717</v>
      </c>
      <c r="J3239" s="17" t="s">
        <v>1673</v>
      </c>
      <c r="K3239" s="15" t="s">
        <v>1679</v>
      </c>
      <c r="L3239" s="15" t="s">
        <v>1711</v>
      </c>
    </row>
    <row r="3240" ht="78.75" spans="1:12">
      <c r="A3240" s="15"/>
      <c r="B3240" s="15"/>
      <c r="C3240" s="16"/>
      <c r="D3240" s="15"/>
      <c r="E3240" s="15" t="s">
        <v>1676</v>
      </c>
      <c r="F3240" s="15" t="s">
        <v>1719</v>
      </c>
      <c r="G3240" s="15" t="s">
        <v>1720</v>
      </c>
      <c r="H3240" s="17" t="s">
        <v>1709</v>
      </c>
      <c r="I3240" s="15" t="s">
        <v>1672</v>
      </c>
      <c r="J3240" s="17" t="s">
        <v>1673</v>
      </c>
      <c r="K3240" s="15" t="s">
        <v>1697</v>
      </c>
      <c r="L3240" s="15" t="s">
        <v>1711</v>
      </c>
    </row>
    <row r="3241" spans="1:12">
      <c r="A3241" s="15"/>
      <c r="B3241" s="15"/>
      <c r="C3241" s="16"/>
      <c r="D3241" s="15"/>
      <c r="E3241" s="15"/>
      <c r="F3241" s="15" t="s">
        <v>1677</v>
      </c>
      <c r="G3241" s="15" t="s">
        <v>1721</v>
      </c>
      <c r="H3241" s="17" t="s">
        <v>1671</v>
      </c>
      <c r="I3241" s="15" t="s">
        <v>1672</v>
      </c>
      <c r="J3241" s="17" t="s">
        <v>1673</v>
      </c>
      <c r="K3241" s="15" t="s">
        <v>1697</v>
      </c>
      <c r="L3241" s="15" t="s">
        <v>1675</v>
      </c>
    </row>
    <row r="3242" ht="22.5" spans="1:12">
      <c r="A3242" s="15"/>
      <c r="B3242" s="15" t="s">
        <v>1722</v>
      </c>
      <c r="C3242" s="16">
        <v>3.582324</v>
      </c>
      <c r="D3242" s="15" t="s">
        <v>1667</v>
      </c>
      <c r="E3242" s="15" t="s">
        <v>1668</v>
      </c>
      <c r="F3242" s="15" t="s">
        <v>1669</v>
      </c>
      <c r="G3242" s="15" t="s">
        <v>1670</v>
      </c>
      <c r="H3242" s="17" t="s">
        <v>1671</v>
      </c>
      <c r="I3242" s="15" t="s">
        <v>1672</v>
      </c>
      <c r="J3242" s="17" t="s">
        <v>1673</v>
      </c>
      <c r="K3242" s="15" t="s">
        <v>1674</v>
      </c>
      <c r="L3242" s="15" t="s">
        <v>1675</v>
      </c>
    </row>
    <row r="3243" ht="22.5" spans="1:12">
      <c r="A3243" s="15"/>
      <c r="B3243" s="15"/>
      <c r="C3243" s="16"/>
      <c r="D3243" s="15"/>
      <c r="E3243" s="15" t="s">
        <v>1676</v>
      </c>
      <c r="F3243" s="15" t="s">
        <v>1677</v>
      </c>
      <c r="G3243" s="15" t="s">
        <v>1678</v>
      </c>
      <c r="H3243" s="17" t="s">
        <v>1671</v>
      </c>
      <c r="I3243" s="15" t="s">
        <v>1672</v>
      </c>
      <c r="J3243" s="17" t="s">
        <v>1673</v>
      </c>
      <c r="K3243" s="15" t="s">
        <v>1679</v>
      </c>
      <c r="L3243" s="15" t="s">
        <v>1675</v>
      </c>
    </row>
    <row r="3244" ht="22.5" spans="1:12">
      <c r="A3244" s="15"/>
      <c r="B3244" s="15" t="s">
        <v>1740</v>
      </c>
      <c r="C3244" s="16">
        <v>156.49752</v>
      </c>
      <c r="D3244" s="15" t="s">
        <v>1667</v>
      </c>
      <c r="E3244" s="15" t="s">
        <v>1668</v>
      </c>
      <c r="F3244" s="15" t="s">
        <v>1669</v>
      </c>
      <c r="G3244" s="15" t="s">
        <v>1670</v>
      </c>
      <c r="H3244" s="17" t="s">
        <v>1671</v>
      </c>
      <c r="I3244" s="15" t="s">
        <v>1672</v>
      </c>
      <c r="J3244" s="17" t="s">
        <v>1673</v>
      </c>
      <c r="K3244" s="15" t="s">
        <v>1674</v>
      </c>
      <c r="L3244" s="15" t="s">
        <v>1675</v>
      </c>
    </row>
    <row r="3245" ht="22.5" spans="1:12">
      <c r="A3245" s="15"/>
      <c r="B3245" s="15"/>
      <c r="C3245" s="16"/>
      <c r="D3245" s="15"/>
      <c r="E3245" s="15" t="s">
        <v>1676</v>
      </c>
      <c r="F3245" s="15" t="s">
        <v>1677</v>
      </c>
      <c r="G3245" s="15" t="s">
        <v>1678</v>
      </c>
      <c r="H3245" s="17" t="s">
        <v>1671</v>
      </c>
      <c r="I3245" s="15" t="s">
        <v>1672</v>
      </c>
      <c r="J3245" s="17" t="s">
        <v>1673</v>
      </c>
      <c r="K3245" s="15" t="s">
        <v>1679</v>
      </c>
      <c r="L3245" s="15" t="s">
        <v>1675</v>
      </c>
    </row>
    <row r="3246" ht="22.5" spans="1:12">
      <c r="A3246" s="15"/>
      <c r="B3246" s="15" t="s">
        <v>1741</v>
      </c>
      <c r="C3246" s="16">
        <v>55.9375</v>
      </c>
      <c r="D3246" s="15"/>
      <c r="E3246" s="15"/>
      <c r="F3246" s="15"/>
      <c r="G3246" s="15"/>
      <c r="H3246" s="17"/>
      <c r="I3246" s="15"/>
      <c r="J3246" s="17"/>
      <c r="K3246" s="15"/>
      <c r="L3246" s="15"/>
    </row>
    <row r="3247" ht="33.75" spans="1:12">
      <c r="A3247" s="15"/>
      <c r="B3247" s="15" t="s">
        <v>1724</v>
      </c>
      <c r="C3247" s="16">
        <v>7.48</v>
      </c>
      <c r="D3247" s="15"/>
      <c r="E3247" s="15"/>
      <c r="F3247" s="15"/>
      <c r="G3247" s="15"/>
      <c r="H3247" s="17"/>
      <c r="I3247" s="15"/>
      <c r="J3247" s="17"/>
      <c r="K3247" s="15"/>
      <c r="L3247" s="15"/>
    </row>
    <row r="3248" ht="22.5" spans="1:12">
      <c r="A3248" s="15" t="s">
        <v>3793</v>
      </c>
      <c r="B3248" s="15" t="s">
        <v>1680</v>
      </c>
      <c r="C3248" s="16">
        <v>3.9534</v>
      </c>
      <c r="D3248" s="15"/>
      <c r="E3248" s="15"/>
      <c r="F3248" s="15"/>
      <c r="G3248" s="15"/>
      <c r="H3248" s="17"/>
      <c r="I3248" s="15"/>
      <c r="J3248" s="17"/>
      <c r="K3248" s="15"/>
      <c r="L3248" s="15"/>
    </row>
    <row r="3249" ht="22.5" spans="1:12">
      <c r="A3249" s="15"/>
      <c r="B3249" s="15" t="s">
        <v>1683</v>
      </c>
      <c r="C3249" s="16">
        <v>159.781229</v>
      </c>
      <c r="D3249" s="15" t="s">
        <v>1667</v>
      </c>
      <c r="E3249" s="15" t="s">
        <v>1668</v>
      </c>
      <c r="F3249" s="15" t="s">
        <v>1669</v>
      </c>
      <c r="G3249" s="15" t="s">
        <v>1670</v>
      </c>
      <c r="H3249" s="17" t="s">
        <v>1671</v>
      </c>
      <c r="I3249" s="15" t="s">
        <v>1672</v>
      </c>
      <c r="J3249" s="17" t="s">
        <v>1673</v>
      </c>
      <c r="K3249" s="15" t="s">
        <v>1674</v>
      </c>
      <c r="L3249" s="15" t="s">
        <v>1675</v>
      </c>
    </row>
    <row r="3250" ht="22.5" spans="1:12">
      <c r="A3250" s="15"/>
      <c r="B3250" s="15"/>
      <c r="C3250" s="16"/>
      <c r="D3250" s="15"/>
      <c r="E3250" s="15" t="s">
        <v>1676</v>
      </c>
      <c r="F3250" s="15" t="s">
        <v>1677</v>
      </c>
      <c r="G3250" s="15" t="s">
        <v>1678</v>
      </c>
      <c r="H3250" s="17" t="s">
        <v>1671</v>
      </c>
      <c r="I3250" s="15" t="s">
        <v>1672</v>
      </c>
      <c r="J3250" s="17" t="s">
        <v>1673</v>
      </c>
      <c r="K3250" s="15" t="s">
        <v>1679</v>
      </c>
      <c r="L3250" s="15" t="s">
        <v>1675</v>
      </c>
    </row>
    <row r="3251" ht="22.5" spans="1:12">
      <c r="A3251" s="15"/>
      <c r="B3251" s="15" t="s">
        <v>1684</v>
      </c>
      <c r="C3251" s="16">
        <v>245.8916</v>
      </c>
      <c r="D3251" s="15" t="s">
        <v>1667</v>
      </c>
      <c r="E3251" s="15" t="s">
        <v>1668</v>
      </c>
      <c r="F3251" s="15" t="s">
        <v>1669</v>
      </c>
      <c r="G3251" s="15" t="s">
        <v>1670</v>
      </c>
      <c r="H3251" s="17" t="s">
        <v>1671</v>
      </c>
      <c r="I3251" s="15" t="s">
        <v>1672</v>
      </c>
      <c r="J3251" s="17" t="s">
        <v>1673</v>
      </c>
      <c r="K3251" s="15" t="s">
        <v>1674</v>
      </c>
      <c r="L3251" s="15" t="s">
        <v>1675</v>
      </c>
    </row>
    <row r="3252" ht="22.5" spans="1:12">
      <c r="A3252" s="15"/>
      <c r="B3252" s="15"/>
      <c r="C3252" s="16"/>
      <c r="D3252" s="15"/>
      <c r="E3252" s="15" t="s">
        <v>1676</v>
      </c>
      <c r="F3252" s="15" t="s">
        <v>1677</v>
      </c>
      <c r="G3252" s="15" t="s">
        <v>1678</v>
      </c>
      <c r="H3252" s="17" t="s">
        <v>1671</v>
      </c>
      <c r="I3252" s="15" t="s">
        <v>1672</v>
      </c>
      <c r="J3252" s="17" t="s">
        <v>1673</v>
      </c>
      <c r="K3252" s="15" t="s">
        <v>1679</v>
      </c>
      <c r="L3252" s="15" t="s">
        <v>1675</v>
      </c>
    </row>
    <row r="3253" ht="33.75" spans="1:12">
      <c r="A3253" s="15"/>
      <c r="B3253" s="15" t="s">
        <v>3794</v>
      </c>
      <c r="C3253" s="16">
        <v>1.55</v>
      </c>
      <c r="D3253" s="15"/>
      <c r="E3253" s="15"/>
      <c r="F3253" s="15"/>
      <c r="G3253" s="15"/>
      <c r="H3253" s="17"/>
      <c r="I3253" s="15"/>
      <c r="J3253" s="17"/>
      <c r="K3253" s="15"/>
      <c r="L3253" s="15"/>
    </row>
    <row r="3254" ht="45" spans="1:12">
      <c r="A3254" s="15"/>
      <c r="B3254" s="15" t="s">
        <v>3759</v>
      </c>
      <c r="C3254" s="16">
        <v>23.368451</v>
      </c>
      <c r="D3254" s="15"/>
      <c r="E3254" s="15"/>
      <c r="F3254" s="15"/>
      <c r="G3254" s="15"/>
      <c r="H3254" s="17"/>
      <c r="I3254" s="15"/>
      <c r="J3254" s="17"/>
      <c r="K3254" s="15"/>
      <c r="L3254" s="15"/>
    </row>
    <row r="3255" ht="45" spans="1:12">
      <c r="A3255" s="15"/>
      <c r="B3255" s="15" t="s">
        <v>3774</v>
      </c>
      <c r="C3255" s="16">
        <v>42.5728</v>
      </c>
      <c r="D3255" s="15"/>
      <c r="E3255" s="15"/>
      <c r="F3255" s="15"/>
      <c r="G3255" s="15"/>
      <c r="H3255" s="17"/>
      <c r="I3255" s="15"/>
      <c r="J3255" s="17"/>
      <c r="K3255" s="15"/>
      <c r="L3255" s="15"/>
    </row>
    <row r="3256" ht="56.25" spans="1:12">
      <c r="A3256" s="15"/>
      <c r="B3256" s="15" t="s">
        <v>3782</v>
      </c>
      <c r="C3256" s="16">
        <v>125.942</v>
      </c>
      <c r="D3256" s="15"/>
      <c r="E3256" s="15"/>
      <c r="F3256" s="15"/>
      <c r="G3256" s="15"/>
      <c r="H3256" s="17"/>
      <c r="I3256" s="15"/>
      <c r="J3256" s="17"/>
      <c r="K3256" s="15"/>
      <c r="L3256" s="15"/>
    </row>
    <row r="3257" ht="33.75" spans="1:12">
      <c r="A3257" s="15"/>
      <c r="B3257" s="15" t="s">
        <v>3795</v>
      </c>
      <c r="C3257" s="16">
        <v>100</v>
      </c>
      <c r="D3257" s="15"/>
      <c r="E3257" s="15"/>
      <c r="F3257" s="15"/>
      <c r="G3257" s="15"/>
      <c r="H3257" s="17"/>
      <c r="I3257" s="15"/>
      <c r="J3257" s="17"/>
      <c r="K3257" s="15"/>
      <c r="L3257" s="15"/>
    </row>
    <row r="3258" spans="1:12">
      <c r="A3258" s="15"/>
      <c r="B3258" s="15" t="s">
        <v>1714</v>
      </c>
      <c r="C3258" s="16">
        <v>29.536</v>
      </c>
      <c r="D3258" s="15" t="s">
        <v>1715</v>
      </c>
      <c r="E3258" s="15" t="s">
        <v>1668</v>
      </c>
      <c r="F3258" s="15" t="s">
        <v>1669</v>
      </c>
      <c r="G3258" s="15" t="s">
        <v>1716</v>
      </c>
      <c r="H3258" s="17" t="s">
        <v>1709</v>
      </c>
      <c r="I3258" s="15" t="s">
        <v>1717</v>
      </c>
      <c r="J3258" s="17" t="s">
        <v>1690</v>
      </c>
      <c r="K3258" s="15" t="s">
        <v>1697</v>
      </c>
      <c r="L3258" s="15" t="s">
        <v>1711</v>
      </c>
    </row>
    <row r="3259" ht="56.25" spans="1:12">
      <c r="A3259" s="15"/>
      <c r="B3259" s="15"/>
      <c r="C3259" s="16"/>
      <c r="D3259" s="15"/>
      <c r="E3259" s="15"/>
      <c r="F3259" s="15" t="s">
        <v>1693</v>
      </c>
      <c r="G3259" s="15" t="s">
        <v>1718</v>
      </c>
      <c r="H3259" s="17" t="s">
        <v>1709</v>
      </c>
      <c r="I3259" s="15" t="s">
        <v>1717</v>
      </c>
      <c r="J3259" s="17" t="s">
        <v>1673</v>
      </c>
      <c r="K3259" s="15" t="s">
        <v>1679</v>
      </c>
      <c r="L3259" s="15" t="s">
        <v>1711</v>
      </c>
    </row>
    <row r="3260" ht="78.75" spans="1:12">
      <c r="A3260" s="15"/>
      <c r="B3260" s="15"/>
      <c r="C3260" s="16"/>
      <c r="D3260" s="15"/>
      <c r="E3260" s="15" t="s">
        <v>1676</v>
      </c>
      <c r="F3260" s="15" t="s">
        <v>1719</v>
      </c>
      <c r="G3260" s="15" t="s">
        <v>1720</v>
      </c>
      <c r="H3260" s="17" t="s">
        <v>1709</v>
      </c>
      <c r="I3260" s="15" t="s">
        <v>1672</v>
      </c>
      <c r="J3260" s="17" t="s">
        <v>1673</v>
      </c>
      <c r="K3260" s="15" t="s">
        <v>1697</v>
      </c>
      <c r="L3260" s="15" t="s">
        <v>1711</v>
      </c>
    </row>
    <row r="3261" spans="1:12">
      <c r="A3261" s="15"/>
      <c r="B3261" s="15"/>
      <c r="C3261" s="16"/>
      <c r="D3261" s="15"/>
      <c r="E3261" s="15"/>
      <c r="F3261" s="15" t="s">
        <v>1677</v>
      </c>
      <c r="G3261" s="15" t="s">
        <v>1721</v>
      </c>
      <c r="H3261" s="17" t="s">
        <v>1671</v>
      </c>
      <c r="I3261" s="15" t="s">
        <v>1672</v>
      </c>
      <c r="J3261" s="17" t="s">
        <v>1673</v>
      </c>
      <c r="K3261" s="15" t="s">
        <v>1697</v>
      </c>
      <c r="L3261" s="15" t="s">
        <v>1675</v>
      </c>
    </row>
    <row r="3262" ht="22.5" spans="1:12">
      <c r="A3262" s="15"/>
      <c r="B3262" s="15" t="s">
        <v>1740</v>
      </c>
      <c r="C3262" s="16">
        <v>84.2532</v>
      </c>
      <c r="D3262" s="15" t="s">
        <v>1667</v>
      </c>
      <c r="E3262" s="15" t="s">
        <v>1668</v>
      </c>
      <c r="F3262" s="15" t="s">
        <v>1669</v>
      </c>
      <c r="G3262" s="15" t="s">
        <v>1670</v>
      </c>
      <c r="H3262" s="17" t="s">
        <v>1671</v>
      </c>
      <c r="I3262" s="15" t="s">
        <v>1672</v>
      </c>
      <c r="J3262" s="17" t="s">
        <v>1673</v>
      </c>
      <c r="K3262" s="15" t="s">
        <v>1674</v>
      </c>
      <c r="L3262" s="15" t="s">
        <v>1675</v>
      </c>
    </row>
    <row r="3263" ht="22.5" spans="1:12">
      <c r="A3263" s="15"/>
      <c r="B3263" s="15"/>
      <c r="C3263" s="16"/>
      <c r="D3263" s="15"/>
      <c r="E3263" s="15" t="s">
        <v>1676</v>
      </c>
      <c r="F3263" s="15" t="s">
        <v>1677</v>
      </c>
      <c r="G3263" s="15" t="s">
        <v>1678</v>
      </c>
      <c r="H3263" s="17" t="s">
        <v>1671</v>
      </c>
      <c r="I3263" s="15" t="s">
        <v>1672</v>
      </c>
      <c r="J3263" s="17" t="s">
        <v>1673</v>
      </c>
      <c r="K3263" s="15" t="s">
        <v>1679</v>
      </c>
      <c r="L3263" s="15" t="s">
        <v>1675</v>
      </c>
    </row>
    <row r="3264" ht="22.5" spans="1:12">
      <c r="A3264" s="15"/>
      <c r="B3264" s="15" t="s">
        <v>1741</v>
      </c>
      <c r="C3264" s="16">
        <v>30.5334</v>
      </c>
      <c r="D3264" s="15"/>
      <c r="E3264" s="15"/>
      <c r="F3264" s="15"/>
      <c r="G3264" s="15"/>
      <c r="H3264" s="17"/>
      <c r="I3264" s="15"/>
      <c r="J3264" s="17"/>
      <c r="K3264" s="15"/>
      <c r="L3264" s="15"/>
    </row>
    <row r="3265" ht="33.75" spans="1:12">
      <c r="A3265" s="15"/>
      <c r="B3265" s="15" t="s">
        <v>1724</v>
      </c>
      <c r="C3265" s="16">
        <v>3.84</v>
      </c>
      <c r="D3265" s="15"/>
      <c r="E3265" s="15"/>
      <c r="F3265" s="15"/>
      <c r="G3265" s="15"/>
      <c r="H3265" s="17"/>
      <c r="I3265" s="15"/>
      <c r="J3265" s="17"/>
      <c r="K3265" s="15"/>
      <c r="L3265" s="15"/>
    </row>
    <row r="3266" ht="22.5" spans="1:12">
      <c r="A3266" s="15" t="s">
        <v>3796</v>
      </c>
      <c r="B3266" s="15" t="s">
        <v>1680</v>
      </c>
      <c r="C3266" s="16">
        <v>3.42</v>
      </c>
      <c r="D3266" s="15"/>
      <c r="E3266" s="15"/>
      <c r="F3266" s="15"/>
      <c r="G3266" s="15"/>
      <c r="H3266" s="17"/>
      <c r="I3266" s="15"/>
      <c r="J3266" s="17"/>
      <c r="K3266" s="15"/>
      <c r="L3266" s="15"/>
    </row>
    <row r="3267" ht="22.5" spans="1:12">
      <c r="A3267" s="15"/>
      <c r="B3267" s="15" t="s">
        <v>1683</v>
      </c>
      <c r="C3267" s="16">
        <v>137.137369</v>
      </c>
      <c r="D3267" s="15" t="s">
        <v>1667</v>
      </c>
      <c r="E3267" s="15" t="s">
        <v>1668</v>
      </c>
      <c r="F3267" s="15" t="s">
        <v>1669</v>
      </c>
      <c r="G3267" s="15" t="s">
        <v>1670</v>
      </c>
      <c r="H3267" s="17" t="s">
        <v>1671</v>
      </c>
      <c r="I3267" s="15" t="s">
        <v>1672</v>
      </c>
      <c r="J3267" s="17" t="s">
        <v>1673</v>
      </c>
      <c r="K3267" s="15" t="s">
        <v>1674</v>
      </c>
      <c r="L3267" s="15" t="s">
        <v>1675</v>
      </c>
    </row>
    <row r="3268" ht="22.5" spans="1:12">
      <c r="A3268" s="15"/>
      <c r="B3268" s="15"/>
      <c r="C3268" s="16"/>
      <c r="D3268" s="15"/>
      <c r="E3268" s="15" t="s">
        <v>1676</v>
      </c>
      <c r="F3268" s="15" t="s">
        <v>1677</v>
      </c>
      <c r="G3268" s="15" t="s">
        <v>1678</v>
      </c>
      <c r="H3268" s="17" t="s">
        <v>1671</v>
      </c>
      <c r="I3268" s="15" t="s">
        <v>1672</v>
      </c>
      <c r="J3268" s="17" t="s">
        <v>1673</v>
      </c>
      <c r="K3268" s="15" t="s">
        <v>1679</v>
      </c>
      <c r="L3268" s="15" t="s">
        <v>1675</v>
      </c>
    </row>
    <row r="3269" ht="22.5" spans="1:12">
      <c r="A3269" s="15"/>
      <c r="B3269" s="15" t="s">
        <v>1684</v>
      </c>
      <c r="C3269" s="16">
        <v>214.2337</v>
      </c>
      <c r="D3269" s="15" t="s">
        <v>1667</v>
      </c>
      <c r="E3269" s="15" t="s">
        <v>1668</v>
      </c>
      <c r="F3269" s="15" t="s">
        <v>1669</v>
      </c>
      <c r="G3269" s="15" t="s">
        <v>1670</v>
      </c>
      <c r="H3269" s="17" t="s">
        <v>1671</v>
      </c>
      <c r="I3269" s="15" t="s">
        <v>1672</v>
      </c>
      <c r="J3269" s="17" t="s">
        <v>1673</v>
      </c>
      <c r="K3269" s="15" t="s">
        <v>1674</v>
      </c>
      <c r="L3269" s="15" t="s">
        <v>1675</v>
      </c>
    </row>
    <row r="3270" ht="22.5" spans="1:12">
      <c r="A3270" s="15"/>
      <c r="B3270" s="15"/>
      <c r="C3270" s="16"/>
      <c r="D3270" s="15"/>
      <c r="E3270" s="15" t="s">
        <v>1676</v>
      </c>
      <c r="F3270" s="15" t="s">
        <v>1677</v>
      </c>
      <c r="G3270" s="15" t="s">
        <v>1678</v>
      </c>
      <c r="H3270" s="17" t="s">
        <v>1671</v>
      </c>
      <c r="I3270" s="15" t="s">
        <v>1672</v>
      </c>
      <c r="J3270" s="17" t="s">
        <v>1673</v>
      </c>
      <c r="K3270" s="15" t="s">
        <v>1679</v>
      </c>
      <c r="L3270" s="15" t="s">
        <v>1675</v>
      </c>
    </row>
    <row r="3271" ht="33.75" spans="1:12">
      <c r="A3271" s="15"/>
      <c r="B3271" s="15" t="s">
        <v>3775</v>
      </c>
      <c r="C3271" s="16">
        <v>183.1985</v>
      </c>
      <c r="D3271" s="15"/>
      <c r="E3271" s="15"/>
      <c r="F3271" s="15"/>
      <c r="G3271" s="15"/>
      <c r="H3271" s="17"/>
      <c r="I3271" s="15"/>
      <c r="J3271" s="17"/>
      <c r="K3271" s="15"/>
      <c r="L3271" s="15"/>
    </row>
    <row r="3272" ht="56.25" spans="1:12">
      <c r="A3272" s="15"/>
      <c r="B3272" s="15" t="s">
        <v>3779</v>
      </c>
      <c r="C3272" s="16">
        <v>27.3</v>
      </c>
      <c r="D3272" s="15"/>
      <c r="E3272" s="15"/>
      <c r="F3272" s="15"/>
      <c r="G3272" s="15"/>
      <c r="H3272" s="17"/>
      <c r="I3272" s="15"/>
      <c r="J3272" s="17"/>
      <c r="K3272" s="15"/>
      <c r="L3272" s="15"/>
    </row>
    <row r="3273" spans="1:12">
      <c r="A3273" s="15"/>
      <c r="B3273" s="15" t="s">
        <v>1714</v>
      </c>
      <c r="C3273" s="16">
        <v>23.856</v>
      </c>
      <c r="D3273" s="15" t="s">
        <v>1715</v>
      </c>
      <c r="E3273" s="15" t="s">
        <v>1668</v>
      </c>
      <c r="F3273" s="15" t="s">
        <v>1669</v>
      </c>
      <c r="G3273" s="15" t="s">
        <v>1716</v>
      </c>
      <c r="H3273" s="17" t="s">
        <v>1709</v>
      </c>
      <c r="I3273" s="15" t="s">
        <v>1717</v>
      </c>
      <c r="J3273" s="17" t="s">
        <v>1690</v>
      </c>
      <c r="K3273" s="15" t="s">
        <v>1697</v>
      </c>
      <c r="L3273" s="15" t="s">
        <v>1711</v>
      </c>
    </row>
    <row r="3274" ht="56.25" spans="1:12">
      <c r="A3274" s="15"/>
      <c r="B3274" s="15"/>
      <c r="C3274" s="16"/>
      <c r="D3274" s="15"/>
      <c r="E3274" s="15"/>
      <c r="F3274" s="15" t="s">
        <v>1693</v>
      </c>
      <c r="G3274" s="15" t="s">
        <v>1718</v>
      </c>
      <c r="H3274" s="17" t="s">
        <v>1709</v>
      </c>
      <c r="I3274" s="15" t="s">
        <v>1717</v>
      </c>
      <c r="J3274" s="17" t="s">
        <v>1673</v>
      </c>
      <c r="K3274" s="15" t="s">
        <v>1679</v>
      </c>
      <c r="L3274" s="15" t="s">
        <v>1711</v>
      </c>
    </row>
    <row r="3275" ht="78.75" spans="1:12">
      <c r="A3275" s="15"/>
      <c r="B3275" s="15"/>
      <c r="C3275" s="16"/>
      <c r="D3275" s="15"/>
      <c r="E3275" s="15" t="s">
        <v>1676</v>
      </c>
      <c r="F3275" s="15" t="s">
        <v>1719</v>
      </c>
      <c r="G3275" s="15" t="s">
        <v>1720</v>
      </c>
      <c r="H3275" s="17" t="s">
        <v>1709</v>
      </c>
      <c r="I3275" s="15" t="s">
        <v>1672</v>
      </c>
      <c r="J3275" s="17" t="s">
        <v>1673</v>
      </c>
      <c r="K3275" s="15" t="s">
        <v>1697</v>
      </c>
      <c r="L3275" s="15" t="s">
        <v>1711</v>
      </c>
    </row>
    <row r="3276" spans="1:12">
      <c r="A3276" s="15"/>
      <c r="B3276" s="15"/>
      <c r="C3276" s="16"/>
      <c r="D3276" s="15"/>
      <c r="E3276" s="15"/>
      <c r="F3276" s="15" t="s">
        <v>1677</v>
      </c>
      <c r="G3276" s="15" t="s">
        <v>1721</v>
      </c>
      <c r="H3276" s="17" t="s">
        <v>1671</v>
      </c>
      <c r="I3276" s="15" t="s">
        <v>1672</v>
      </c>
      <c r="J3276" s="17" t="s">
        <v>1673</v>
      </c>
      <c r="K3276" s="15" t="s">
        <v>1697</v>
      </c>
      <c r="L3276" s="15" t="s">
        <v>1675</v>
      </c>
    </row>
    <row r="3277" ht="22.5" spans="1:12">
      <c r="A3277" s="15"/>
      <c r="B3277" s="15" t="s">
        <v>1740</v>
      </c>
      <c r="C3277" s="16">
        <v>71.2248</v>
      </c>
      <c r="D3277" s="15" t="s">
        <v>1667</v>
      </c>
      <c r="E3277" s="15" t="s">
        <v>1668</v>
      </c>
      <c r="F3277" s="15" t="s">
        <v>1669</v>
      </c>
      <c r="G3277" s="15" t="s">
        <v>1670</v>
      </c>
      <c r="H3277" s="17" t="s">
        <v>1671</v>
      </c>
      <c r="I3277" s="15" t="s">
        <v>1672</v>
      </c>
      <c r="J3277" s="17" t="s">
        <v>1673</v>
      </c>
      <c r="K3277" s="15" t="s">
        <v>1674</v>
      </c>
      <c r="L3277" s="15" t="s">
        <v>1675</v>
      </c>
    </row>
    <row r="3278" ht="22.5" spans="1:12">
      <c r="A3278" s="15"/>
      <c r="B3278" s="15"/>
      <c r="C3278" s="16"/>
      <c r="D3278" s="15"/>
      <c r="E3278" s="15" t="s">
        <v>1676</v>
      </c>
      <c r="F3278" s="15" t="s">
        <v>1677</v>
      </c>
      <c r="G3278" s="15" t="s">
        <v>1678</v>
      </c>
      <c r="H3278" s="17" t="s">
        <v>1671</v>
      </c>
      <c r="I3278" s="15" t="s">
        <v>1672</v>
      </c>
      <c r="J3278" s="17" t="s">
        <v>1673</v>
      </c>
      <c r="K3278" s="15" t="s">
        <v>1679</v>
      </c>
      <c r="L3278" s="15" t="s">
        <v>1675</v>
      </c>
    </row>
    <row r="3279" ht="22.5" spans="1:12">
      <c r="A3279" s="15"/>
      <c r="B3279" s="15" t="s">
        <v>1741</v>
      </c>
      <c r="C3279" s="16">
        <v>22.9167</v>
      </c>
      <c r="D3279" s="15"/>
      <c r="E3279" s="15"/>
      <c r="F3279" s="15"/>
      <c r="G3279" s="15"/>
      <c r="H3279" s="17"/>
      <c r="I3279" s="15"/>
      <c r="J3279" s="17"/>
      <c r="K3279" s="15"/>
      <c r="L3279" s="15"/>
    </row>
    <row r="3280" ht="33.75" spans="1:12">
      <c r="A3280" s="15"/>
      <c r="B3280" s="15" t="s">
        <v>1724</v>
      </c>
      <c r="C3280" s="16">
        <v>3.42</v>
      </c>
      <c r="D3280" s="15"/>
      <c r="E3280" s="15"/>
      <c r="F3280" s="15"/>
      <c r="G3280" s="15"/>
      <c r="H3280" s="17"/>
      <c r="I3280" s="15"/>
      <c r="J3280" s="17"/>
      <c r="K3280" s="15"/>
      <c r="L3280" s="15"/>
    </row>
    <row r="3281" spans="1:12">
      <c r="A3281" s="12" t="s">
        <v>3797</v>
      </c>
      <c r="B3281" s="13"/>
      <c r="C3281" s="14">
        <v>3366.442283</v>
      </c>
      <c r="D3281" s="13"/>
      <c r="E3281" s="13"/>
      <c r="F3281" s="13"/>
      <c r="G3281" s="13"/>
      <c r="H3281" s="13"/>
      <c r="I3281" s="13"/>
      <c r="J3281" s="13"/>
      <c r="K3281" s="13"/>
      <c r="L3281" s="13"/>
    </row>
    <row r="3282" ht="22.5" spans="1:12">
      <c r="A3282" s="15" t="s">
        <v>3798</v>
      </c>
      <c r="B3282" s="15" t="s">
        <v>1666</v>
      </c>
      <c r="C3282" s="16">
        <v>1.723403</v>
      </c>
      <c r="D3282" s="15" t="s">
        <v>1667</v>
      </c>
      <c r="E3282" s="15" t="s">
        <v>1668</v>
      </c>
      <c r="F3282" s="15" t="s">
        <v>1669</v>
      </c>
      <c r="G3282" s="15" t="s">
        <v>1670</v>
      </c>
      <c r="H3282" s="17" t="s">
        <v>1671</v>
      </c>
      <c r="I3282" s="15" t="s">
        <v>1672</v>
      </c>
      <c r="J3282" s="17" t="s">
        <v>1673</v>
      </c>
      <c r="K3282" s="15" t="s">
        <v>1674</v>
      </c>
      <c r="L3282" s="15" t="s">
        <v>1675</v>
      </c>
    </row>
    <row r="3283" ht="22.5" spans="1:12">
      <c r="A3283" s="15"/>
      <c r="B3283" s="15"/>
      <c r="C3283" s="16"/>
      <c r="D3283" s="15"/>
      <c r="E3283" s="15" t="s">
        <v>1676</v>
      </c>
      <c r="F3283" s="15" t="s">
        <v>1677</v>
      </c>
      <c r="G3283" s="15" t="s">
        <v>1678</v>
      </c>
      <c r="H3283" s="17" t="s">
        <v>1671</v>
      </c>
      <c r="I3283" s="15" t="s">
        <v>1672</v>
      </c>
      <c r="J3283" s="17" t="s">
        <v>1673</v>
      </c>
      <c r="K3283" s="15" t="s">
        <v>1679</v>
      </c>
      <c r="L3283" s="15" t="s">
        <v>1675</v>
      </c>
    </row>
    <row r="3284" ht="22.5" spans="1:12">
      <c r="A3284" s="15"/>
      <c r="B3284" s="15" t="s">
        <v>1680</v>
      </c>
      <c r="C3284" s="16">
        <v>14.56</v>
      </c>
      <c r="D3284" s="15"/>
      <c r="E3284" s="15"/>
      <c r="F3284" s="15"/>
      <c r="G3284" s="15"/>
      <c r="H3284" s="17"/>
      <c r="I3284" s="15"/>
      <c r="J3284" s="17"/>
      <c r="K3284" s="15"/>
      <c r="L3284" s="15"/>
    </row>
    <row r="3285" ht="45" spans="1:12">
      <c r="A3285" s="15"/>
      <c r="B3285" s="15" t="s">
        <v>3799</v>
      </c>
      <c r="C3285" s="16">
        <v>150</v>
      </c>
      <c r="D3285" s="15"/>
      <c r="E3285" s="15"/>
      <c r="F3285" s="15"/>
      <c r="G3285" s="15"/>
      <c r="H3285" s="17"/>
      <c r="I3285" s="15"/>
      <c r="J3285" s="17"/>
      <c r="K3285" s="15"/>
      <c r="L3285" s="15"/>
    </row>
    <row r="3286" spans="1:12">
      <c r="A3286" s="15"/>
      <c r="B3286" s="15" t="s">
        <v>3800</v>
      </c>
      <c r="C3286" s="16">
        <v>1.781282</v>
      </c>
      <c r="D3286" s="15" t="s">
        <v>3801</v>
      </c>
      <c r="E3286" s="15" t="s">
        <v>1668</v>
      </c>
      <c r="F3286" s="15" t="s">
        <v>1693</v>
      </c>
      <c r="G3286" s="15" t="s">
        <v>3802</v>
      </c>
      <c r="H3286" s="17" t="s">
        <v>1695</v>
      </c>
      <c r="I3286" s="15" t="s">
        <v>1701</v>
      </c>
      <c r="J3286" s="17"/>
      <c r="K3286" s="15" t="s">
        <v>1691</v>
      </c>
      <c r="L3286" s="15"/>
    </row>
    <row r="3287" ht="22.5" spans="1:12">
      <c r="A3287" s="15"/>
      <c r="B3287" s="15"/>
      <c r="C3287" s="16"/>
      <c r="D3287" s="15"/>
      <c r="E3287" s="15"/>
      <c r="F3287" s="15" t="s">
        <v>1698</v>
      </c>
      <c r="G3287" s="15" t="s">
        <v>3803</v>
      </c>
      <c r="H3287" s="17" t="s">
        <v>1688</v>
      </c>
      <c r="I3287" s="15" t="s">
        <v>1769</v>
      </c>
      <c r="J3287" s="17" t="s">
        <v>1673</v>
      </c>
      <c r="K3287" s="15" t="s">
        <v>1691</v>
      </c>
      <c r="L3287" s="15"/>
    </row>
    <row r="3288" spans="1:12">
      <c r="A3288" s="15"/>
      <c r="B3288" s="15"/>
      <c r="C3288" s="16"/>
      <c r="D3288" s="15"/>
      <c r="E3288" s="15"/>
      <c r="F3288" s="15"/>
      <c r="G3288" s="15" t="s">
        <v>1851</v>
      </c>
      <c r="H3288" s="17" t="s">
        <v>1709</v>
      </c>
      <c r="I3288" s="15" t="s">
        <v>1852</v>
      </c>
      <c r="J3288" s="17" t="s">
        <v>1853</v>
      </c>
      <c r="K3288" s="15" t="s">
        <v>1697</v>
      </c>
      <c r="L3288" s="15"/>
    </row>
    <row r="3289" ht="33.75" spans="1:12">
      <c r="A3289" s="15"/>
      <c r="B3289" s="15"/>
      <c r="C3289" s="16"/>
      <c r="D3289" s="15"/>
      <c r="E3289" s="15" t="s">
        <v>1676</v>
      </c>
      <c r="F3289" s="15" t="s">
        <v>1677</v>
      </c>
      <c r="G3289" s="15" t="s">
        <v>3804</v>
      </c>
      <c r="H3289" s="17" t="s">
        <v>1695</v>
      </c>
      <c r="I3289" s="15" t="s">
        <v>3756</v>
      </c>
      <c r="J3289" s="17"/>
      <c r="K3289" s="15" t="s">
        <v>1697</v>
      </c>
      <c r="L3289" s="15"/>
    </row>
    <row r="3290" ht="56.25" spans="1:12">
      <c r="A3290" s="15"/>
      <c r="B3290" s="15"/>
      <c r="C3290" s="16"/>
      <c r="D3290" s="15"/>
      <c r="E3290" s="15"/>
      <c r="F3290" s="15" t="s">
        <v>1754</v>
      </c>
      <c r="G3290" s="15" t="s">
        <v>3805</v>
      </c>
      <c r="H3290" s="17" t="s">
        <v>1695</v>
      </c>
      <c r="I3290" s="15" t="s">
        <v>3756</v>
      </c>
      <c r="J3290" s="17"/>
      <c r="K3290" s="15" t="s">
        <v>1691</v>
      </c>
      <c r="L3290" s="15"/>
    </row>
    <row r="3291" spans="1:12">
      <c r="A3291" s="15"/>
      <c r="B3291" s="15"/>
      <c r="C3291" s="16"/>
      <c r="D3291" s="15"/>
      <c r="E3291" s="15" t="s">
        <v>1702</v>
      </c>
      <c r="F3291" s="15" t="s">
        <v>1702</v>
      </c>
      <c r="G3291" s="15" t="s">
        <v>3806</v>
      </c>
      <c r="H3291" s="17" t="s">
        <v>1688</v>
      </c>
      <c r="I3291" s="15" t="s">
        <v>2357</v>
      </c>
      <c r="J3291" s="17" t="s">
        <v>1673</v>
      </c>
      <c r="K3291" s="15" t="s">
        <v>1691</v>
      </c>
      <c r="L3291" s="15"/>
    </row>
    <row r="3292" ht="22.5" spans="1:12">
      <c r="A3292" s="15"/>
      <c r="B3292" s="15"/>
      <c r="C3292" s="16"/>
      <c r="D3292" s="15"/>
      <c r="E3292" s="15" t="s">
        <v>1706</v>
      </c>
      <c r="F3292" s="15" t="s">
        <v>1707</v>
      </c>
      <c r="G3292" s="15" t="s">
        <v>2756</v>
      </c>
      <c r="H3292" s="17" t="s">
        <v>1709</v>
      </c>
      <c r="I3292" s="15" t="s">
        <v>3807</v>
      </c>
      <c r="J3292" s="17" t="s">
        <v>1975</v>
      </c>
      <c r="K3292" s="15" t="s">
        <v>1691</v>
      </c>
      <c r="L3292" s="15"/>
    </row>
    <row r="3293" ht="22.5" spans="1:12">
      <c r="A3293" s="15"/>
      <c r="B3293" s="15" t="s">
        <v>1683</v>
      </c>
      <c r="C3293" s="16">
        <v>37.423162</v>
      </c>
      <c r="D3293" s="15" t="s">
        <v>1667</v>
      </c>
      <c r="E3293" s="15" t="s">
        <v>1668</v>
      </c>
      <c r="F3293" s="15" t="s">
        <v>1669</v>
      </c>
      <c r="G3293" s="15" t="s">
        <v>1670</v>
      </c>
      <c r="H3293" s="17" t="s">
        <v>1671</v>
      </c>
      <c r="I3293" s="15" t="s">
        <v>1672</v>
      </c>
      <c r="J3293" s="17" t="s">
        <v>1673</v>
      </c>
      <c r="K3293" s="15" t="s">
        <v>1674</v>
      </c>
      <c r="L3293" s="15" t="s">
        <v>1675</v>
      </c>
    </row>
    <row r="3294" ht="22.5" spans="1:12">
      <c r="A3294" s="15"/>
      <c r="B3294" s="15"/>
      <c r="C3294" s="16"/>
      <c r="D3294" s="15"/>
      <c r="E3294" s="15" t="s">
        <v>1676</v>
      </c>
      <c r="F3294" s="15" t="s">
        <v>1677</v>
      </c>
      <c r="G3294" s="15" t="s">
        <v>1678</v>
      </c>
      <c r="H3294" s="17" t="s">
        <v>1671</v>
      </c>
      <c r="I3294" s="15" t="s">
        <v>1672</v>
      </c>
      <c r="J3294" s="17" t="s">
        <v>1673</v>
      </c>
      <c r="K3294" s="15" t="s">
        <v>1679</v>
      </c>
      <c r="L3294" s="15" t="s">
        <v>1675</v>
      </c>
    </row>
    <row r="3295" ht="22.5" spans="1:12">
      <c r="A3295" s="15"/>
      <c r="B3295" s="15" t="s">
        <v>1684</v>
      </c>
      <c r="C3295" s="16">
        <v>73.2525</v>
      </c>
      <c r="D3295" s="15" t="s">
        <v>1667</v>
      </c>
      <c r="E3295" s="15" t="s">
        <v>1668</v>
      </c>
      <c r="F3295" s="15" t="s">
        <v>1669</v>
      </c>
      <c r="G3295" s="15" t="s">
        <v>1670</v>
      </c>
      <c r="H3295" s="17" t="s">
        <v>1671</v>
      </c>
      <c r="I3295" s="15" t="s">
        <v>1672</v>
      </c>
      <c r="J3295" s="17" t="s">
        <v>1673</v>
      </c>
      <c r="K3295" s="15" t="s">
        <v>1674</v>
      </c>
      <c r="L3295" s="15" t="s">
        <v>1675</v>
      </c>
    </row>
    <row r="3296" ht="22.5" spans="1:12">
      <c r="A3296" s="15"/>
      <c r="B3296" s="15"/>
      <c r="C3296" s="16"/>
      <c r="D3296" s="15"/>
      <c r="E3296" s="15" t="s">
        <v>1676</v>
      </c>
      <c r="F3296" s="15" t="s">
        <v>1677</v>
      </c>
      <c r="G3296" s="15" t="s">
        <v>1678</v>
      </c>
      <c r="H3296" s="17" t="s">
        <v>1671</v>
      </c>
      <c r="I3296" s="15" t="s">
        <v>1672</v>
      </c>
      <c r="J3296" s="17" t="s">
        <v>1673</v>
      </c>
      <c r="K3296" s="15" t="s">
        <v>1679</v>
      </c>
      <c r="L3296" s="15" t="s">
        <v>1675</v>
      </c>
    </row>
    <row r="3297" ht="33.75" spans="1:12">
      <c r="A3297" s="15"/>
      <c r="B3297" s="15" t="s">
        <v>3808</v>
      </c>
      <c r="C3297" s="16">
        <v>20</v>
      </c>
      <c r="D3297" s="15"/>
      <c r="E3297" s="15"/>
      <c r="F3297" s="15"/>
      <c r="G3297" s="15"/>
      <c r="H3297" s="17"/>
      <c r="I3297" s="15"/>
      <c r="J3297" s="17"/>
      <c r="K3297" s="15"/>
      <c r="L3297" s="15"/>
    </row>
    <row r="3298" ht="33.75" spans="1:12">
      <c r="A3298" s="15"/>
      <c r="B3298" s="15" t="s">
        <v>3809</v>
      </c>
      <c r="C3298" s="16">
        <v>41.8</v>
      </c>
      <c r="D3298" s="15"/>
      <c r="E3298" s="15"/>
      <c r="F3298" s="15"/>
      <c r="G3298" s="15"/>
      <c r="H3298" s="17"/>
      <c r="I3298" s="15"/>
      <c r="J3298" s="17"/>
      <c r="K3298" s="15"/>
      <c r="L3298" s="15"/>
    </row>
    <row r="3299" ht="22.5" spans="1:12">
      <c r="A3299" s="15"/>
      <c r="B3299" s="15" t="s">
        <v>3810</v>
      </c>
      <c r="C3299" s="16">
        <v>7.54</v>
      </c>
      <c r="D3299" s="15"/>
      <c r="E3299" s="15"/>
      <c r="F3299" s="15"/>
      <c r="G3299" s="15"/>
      <c r="H3299" s="17"/>
      <c r="I3299" s="15"/>
      <c r="J3299" s="17"/>
      <c r="K3299" s="15"/>
      <c r="L3299" s="15"/>
    </row>
    <row r="3300" ht="22.5" spans="1:12">
      <c r="A3300" s="15"/>
      <c r="B3300" s="15" t="s">
        <v>1712</v>
      </c>
      <c r="C3300" s="16">
        <v>2.64</v>
      </c>
      <c r="D3300" s="15" t="s">
        <v>1667</v>
      </c>
      <c r="E3300" s="15" t="s">
        <v>1668</v>
      </c>
      <c r="F3300" s="15" t="s">
        <v>1669</v>
      </c>
      <c r="G3300" s="15" t="s">
        <v>1670</v>
      </c>
      <c r="H3300" s="17" t="s">
        <v>1671</v>
      </c>
      <c r="I3300" s="15" t="s">
        <v>1672</v>
      </c>
      <c r="J3300" s="17" t="s">
        <v>1673</v>
      </c>
      <c r="K3300" s="15" t="s">
        <v>1674</v>
      </c>
      <c r="L3300" s="15" t="s">
        <v>1675</v>
      </c>
    </row>
    <row r="3301" ht="22.5" spans="1:12">
      <c r="A3301" s="15"/>
      <c r="B3301" s="15"/>
      <c r="C3301" s="16"/>
      <c r="D3301" s="15"/>
      <c r="E3301" s="15" t="s">
        <v>1676</v>
      </c>
      <c r="F3301" s="15" t="s">
        <v>1677</v>
      </c>
      <c r="G3301" s="15" t="s">
        <v>1678</v>
      </c>
      <c r="H3301" s="17" t="s">
        <v>1671</v>
      </c>
      <c r="I3301" s="15" t="s">
        <v>1672</v>
      </c>
      <c r="J3301" s="17" t="s">
        <v>1673</v>
      </c>
      <c r="K3301" s="15" t="s">
        <v>1679</v>
      </c>
      <c r="L3301" s="15" t="s">
        <v>1675</v>
      </c>
    </row>
    <row r="3302" ht="22.5" spans="1:12">
      <c r="A3302" s="15"/>
      <c r="B3302" s="15" t="s">
        <v>3811</v>
      </c>
      <c r="C3302" s="16">
        <v>86.254</v>
      </c>
      <c r="D3302" s="15"/>
      <c r="E3302" s="15"/>
      <c r="F3302" s="15"/>
      <c r="G3302" s="15"/>
      <c r="H3302" s="17"/>
      <c r="I3302" s="15"/>
      <c r="J3302" s="17"/>
      <c r="K3302" s="15"/>
      <c r="L3302" s="15"/>
    </row>
    <row r="3303" ht="22.5" spans="1:12">
      <c r="A3303" s="15"/>
      <c r="B3303" s="15" t="s">
        <v>3812</v>
      </c>
      <c r="C3303" s="16">
        <v>200</v>
      </c>
      <c r="D3303" s="15"/>
      <c r="E3303" s="15"/>
      <c r="F3303" s="15"/>
      <c r="G3303" s="15"/>
      <c r="H3303" s="17"/>
      <c r="I3303" s="15"/>
      <c r="J3303" s="17"/>
      <c r="K3303" s="15"/>
      <c r="L3303" s="15"/>
    </row>
    <row r="3304" ht="33.75" spans="1:12">
      <c r="A3304" s="15"/>
      <c r="B3304" s="15" t="s">
        <v>3813</v>
      </c>
      <c r="C3304" s="16">
        <v>10</v>
      </c>
      <c r="D3304" s="15"/>
      <c r="E3304" s="15"/>
      <c r="F3304" s="15"/>
      <c r="G3304" s="15"/>
      <c r="H3304" s="17"/>
      <c r="I3304" s="15"/>
      <c r="J3304" s="17"/>
      <c r="K3304" s="15"/>
      <c r="L3304" s="15"/>
    </row>
    <row r="3305" ht="33.75" spans="1:12">
      <c r="A3305" s="15"/>
      <c r="B3305" s="15" t="s">
        <v>3814</v>
      </c>
      <c r="C3305" s="16">
        <v>20</v>
      </c>
      <c r="D3305" s="15"/>
      <c r="E3305" s="15"/>
      <c r="F3305" s="15"/>
      <c r="G3305" s="15"/>
      <c r="H3305" s="17"/>
      <c r="I3305" s="15"/>
      <c r="J3305" s="17"/>
      <c r="K3305" s="15"/>
      <c r="L3305" s="15"/>
    </row>
    <row r="3306" ht="33.75" spans="1:12">
      <c r="A3306" s="15"/>
      <c r="B3306" s="15" t="s">
        <v>3815</v>
      </c>
      <c r="C3306" s="16">
        <v>12</v>
      </c>
      <c r="D3306" s="15"/>
      <c r="E3306" s="15"/>
      <c r="F3306" s="15"/>
      <c r="G3306" s="15"/>
      <c r="H3306" s="17"/>
      <c r="I3306" s="15"/>
      <c r="J3306" s="17"/>
      <c r="K3306" s="15"/>
      <c r="L3306" s="15"/>
    </row>
    <row r="3307" ht="33.75" spans="1:12">
      <c r="A3307" s="15"/>
      <c r="B3307" s="15" t="s">
        <v>3816</v>
      </c>
      <c r="C3307" s="16">
        <v>12</v>
      </c>
      <c r="D3307" s="15"/>
      <c r="E3307" s="15"/>
      <c r="F3307" s="15"/>
      <c r="G3307" s="15"/>
      <c r="H3307" s="17"/>
      <c r="I3307" s="15"/>
      <c r="J3307" s="17"/>
      <c r="K3307" s="15"/>
      <c r="L3307" s="15"/>
    </row>
    <row r="3308" ht="33.75" spans="1:12">
      <c r="A3308" s="15"/>
      <c r="B3308" s="15" t="s">
        <v>3817</v>
      </c>
      <c r="C3308" s="16">
        <v>12</v>
      </c>
      <c r="D3308" s="15"/>
      <c r="E3308" s="15"/>
      <c r="F3308" s="15"/>
      <c r="G3308" s="15"/>
      <c r="H3308" s="17"/>
      <c r="I3308" s="15"/>
      <c r="J3308" s="17"/>
      <c r="K3308" s="15"/>
      <c r="L3308" s="15"/>
    </row>
    <row r="3309" ht="33.75" spans="1:12">
      <c r="A3309" s="15"/>
      <c r="B3309" s="15" t="s">
        <v>3818</v>
      </c>
      <c r="C3309" s="16">
        <v>64.8</v>
      </c>
      <c r="D3309" s="15"/>
      <c r="E3309" s="15"/>
      <c r="F3309" s="15"/>
      <c r="G3309" s="15"/>
      <c r="H3309" s="17"/>
      <c r="I3309" s="15"/>
      <c r="J3309" s="17"/>
      <c r="K3309" s="15"/>
      <c r="L3309" s="15"/>
    </row>
    <row r="3310" spans="1:12">
      <c r="A3310" s="15"/>
      <c r="B3310" s="15" t="s">
        <v>3819</v>
      </c>
      <c r="C3310" s="16">
        <v>31.342264</v>
      </c>
      <c r="D3310" s="15" t="s">
        <v>3820</v>
      </c>
      <c r="E3310" s="15" t="s">
        <v>1668</v>
      </c>
      <c r="F3310" s="15" t="s">
        <v>1669</v>
      </c>
      <c r="G3310" s="15" t="s">
        <v>3821</v>
      </c>
      <c r="H3310" s="17" t="s">
        <v>1688</v>
      </c>
      <c r="I3310" s="15" t="s">
        <v>3822</v>
      </c>
      <c r="J3310" s="17" t="s">
        <v>1979</v>
      </c>
      <c r="K3310" s="15" t="s">
        <v>1691</v>
      </c>
      <c r="L3310" s="15"/>
    </row>
    <row r="3311" spans="1:12">
      <c r="A3311" s="15"/>
      <c r="B3311" s="15"/>
      <c r="C3311" s="16"/>
      <c r="D3311" s="15"/>
      <c r="E3311" s="15"/>
      <c r="F3311" s="15" t="s">
        <v>1693</v>
      </c>
      <c r="G3311" s="15" t="s">
        <v>3802</v>
      </c>
      <c r="H3311" s="17" t="s">
        <v>1671</v>
      </c>
      <c r="I3311" s="15" t="s">
        <v>1672</v>
      </c>
      <c r="J3311" s="17" t="s">
        <v>1673</v>
      </c>
      <c r="K3311" s="15" t="s">
        <v>1697</v>
      </c>
      <c r="L3311" s="15"/>
    </row>
    <row r="3312" spans="1:12">
      <c r="A3312" s="15"/>
      <c r="B3312" s="15"/>
      <c r="C3312" s="16"/>
      <c r="D3312" s="15"/>
      <c r="E3312" s="15"/>
      <c r="F3312" s="15" t="s">
        <v>1698</v>
      </c>
      <c r="G3312" s="15" t="s">
        <v>1892</v>
      </c>
      <c r="H3312" s="17" t="s">
        <v>1709</v>
      </c>
      <c r="I3312" s="15" t="s">
        <v>1852</v>
      </c>
      <c r="J3312" s="17" t="s">
        <v>1853</v>
      </c>
      <c r="K3312" s="15" t="s">
        <v>1691</v>
      </c>
      <c r="L3312" s="15"/>
    </row>
    <row r="3313" ht="33.75" spans="1:12">
      <c r="A3313" s="15"/>
      <c r="B3313" s="15"/>
      <c r="C3313" s="16"/>
      <c r="D3313" s="15"/>
      <c r="E3313" s="15" t="s">
        <v>1676</v>
      </c>
      <c r="F3313" s="15" t="s">
        <v>1677</v>
      </c>
      <c r="G3313" s="15" t="s">
        <v>3823</v>
      </c>
      <c r="H3313" s="17" t="s">
        <v>1695</v>
      </c>
      <c r="I3313" s="15" t="s">
        <v>3756</v>
      </c>
      <c r="J3313" s="17"/>
      <c r="K3313" s="15" t="s">
        <v>1697</v>
      </c>
      <c r="L3313" s="15"/>
    </row>
    <row r="3314" ht="33.75" spans="1:12">
      <c r="A3314" s="15"/>
      <c r="B3314" s="15"/>
      <c r="C3314" s="16"/>
      <c r="D3314" s="15"/>
      <c r="E3314" s="15"/>
      <c r="F3314" s="15" t="s">
        <v>1734</v>
      </c>
      <c r="G3314" s="15" t="s">
        <v>3824</v>
      </c>
      <c r="H3314" s="17" t="s">
        <v>1695</v>
      </c>
      <c r="I3314" s="15" t="s">
        <v>3756</v>
      </c>
      <c r="J3314" s="17"/>
      <c r="K3314" s="15" t="s">
        <v>1691</v>
      </c>
      <c r="L3314" s="15"/>
    </row>
    <row r="3315" spans="1:12">
      <c r="A3315" s="15"/>
      <c r="B3315" s="15"/>
      <c r="C3315" s="16"/>
      <c r="D3315" s="15"/>
      <c r="E3315" s="15" t="s">
        <v>1702</v>
      </c>
      <c r="F3315" s="15" t="s">
        <v>1702</v>
      </c>
      <c r="G3315" s="15" t="s">
        <v>1957</v>
      </c>
      <c r="H3315" s="17" t="s">
        <v>1688</v>
      </c>
      <c r="I3315" s="15" t="s">
        <v>1705</v>
      </c>
      <c r="J3315" s="17" t="s">
        <v>1673</v>
      </c>
      <c r="K3315" s="15" t="s">
        <v>1691</v>
      </c>
      <c r="L3315" s="15"/>
    </row>
    <row r="3316" ht="22.5" spans="1:12">
      <c r="A3316" s="15"/>
      <c r="B3316" s="15"/>
      <c r="C3316" s="16"/>
      <c r="D3316" s="15"/>
      <c r="E3316" s="15" t="s">
        <v>1706</v>
      </c>
      <c r="F3316" s="15" t="s">
        <v>1707</v>
      </c>
      <c r="G3316" s="15" t="s">
        <v>2756</v>
      </c>
      <c r="H3316" s="17" t="s">
        <v>1709</v>
      </c>
      <c r="I3316" s="15" t="s">
        <v>3825</v>
      </c>
      <c r="J3316" s="17" t="s">
        <v>1975</v>
      </c>
      <c r="K3316" s="15" t="s">
        <v>1691</v>
      </c>
      <c r="L3316" s="15"/>
    </row>
    <row r="3317" ht="45" spans="1:12">
      <c r="A3317" s="15"/>
      <c r="B3317" s="15" t="s">
        <v>3826</v>
      </c>
      <c r="C3317" s="16">
        <v>431.9</v>
      </c>
      <c r="D3317" s="15"/>
      <c r="E3317" s="15"/>
      <c r="F3317" s="15"/>
      <c r="G3317" s="15"/>
      <c r="H3317" s="17"/>
      <c r="I3317" s="15"/>
      <c r="J3317" s="17"/>
      <c r="K3317" s="15"/>
      <c r="L3317" s="15"/>
    </row>
    <row r="3318" ht="56.25" spans="1:12">
      <c r="A3318" s="15"/>
      <c r="B3318" s="15" t="s">
        <v>3827</v>
      </c>
      <c r="C3318" s="16">
        <v>100</v>
      </c>
      <c r="D3318" s="15"/>
      <c r="E3318" s="15"/>
      <c r="F3318" s="15"/>
      <c r="G3318" s="15"/>
      <c r="H3318" s="17"/>
      <c r="I3318" s="15"/>
      <c r="J3318" s="17"/>
      <c r="K3318" s="15"/>
      <c r="L3318" s="15"/>
    </row>
    <row r="3319" ht="33.75" spans="1:12">
      <c r="A3319" s="15"/>
      <c r="B3319" s="15" t="s">
        <v>3828</v>
      </c>
      <c r="C3319" s="16">
        <v>290.5098</v>
      </c>
      <c r="D3319" s="15"/>
      <c r="E3319" s="15"/>
      <c r="F3319" s="15"/>
      <c r="G3319" s="15"/>
      <c r="H3319" s="17"/>
      <c r="I3319" s="15"/>
      <c r="J3319" s="17"/>
      <c r="K3319" s="15"/>
      <c r="L3319" s="15"/>
    </row>
    <row r="3320" ht="45" spans="1:12">
      <c r="A3320" s="15"/>
      <c r="B3320" s="15" t="s">
        <v>3829</v>
      </c>
      <c r="C3320" s="16">
        <v>94.42</v>
      </c>
      <c r="D3320" s="15"/>
      <c r="E3320" s="15"/>
      <c r="F3320" s="15"/>
      <c r="G3320" s="15"/>
      <c r="H3320" s="17"/>
      <c r="I3320" s="15"/>
      <c r="J3320" s="17"/>
      <c r="K3320" s="15"/>
      <c r="L3320" s="15"/>
    </row>
    <row r="3321" spans="1:12">
      <c r="A3321" s="15"/>
      <c r="B3321" s="15" t="s">
        <v>3830</v>
      </c>
      <c r="C3321" s="16">
        <v>807.275457</v>
      </c>
      <c r="D3321" s="15" t="s">
        <v>3831</v>
      </c>
      <c r="E3321" s="15" t="s">
        <v>1668</v>
      </c>
      <c r="F3321" s="15" t="s">
        <v>1669</v>
      </c>
      <c r="G3321" s="15" t="s">
        <v>3832</v>
      </c>
      <c r="H3321" s="17" t="s">
        <v>1688</v>
      </c>
      <c r="I3321" s="15" t="s">
        <v>3833</v>
      </c>
      <c r="J3321" s="17" t="s">
        <v>3834</v>
      </c>
      <c r="K3321" s="15" t="s">
        <v>1691</v>
      </c>
      <c r="L3321" s="15"/>
    </row>
    <row r="3322" spans="1:12">
      <c r="A3322" s="15"/>
      <c r="B3322" s="15"/>
      <c r="C3322" s="16"/>
      <c r="D3322" s="15"/>
      <c r="E3322" s="15"/>
      <c r="F3322" s="15" t="s">
        <v>1693</v>
      </c>
      <c r="G3322" s="15" t="s">
        <v>3835</v>
      </c>
      <c r="H3322" s="17" t="s">
        <v>1695</v>
      </c>
      <c r="I3322" s="15" t="s">
        <v>1696</v>
      </c>
      <c r="J3322" s="17"/>
      <c r="K3322" s="15" t="s">
        <v>1697</v>
      </c>
      <c r="L3322" s="15"/>
    </row>
    <row r="3323" spans="1:12">
      <c r="A3323" s="15"/>
      <c r="B3323" s="15"/>
      <c r="C3323" s="16"/>
      <c r="D3323" s="15"/>
      <c r="E3323" s="15"/>
      <c r="F3323" s="15" t="s">
        <v>1698</v>
      </c>
      <c r="G3323" s="15" t="s">
        <v>3836</v>
      </c>
      <c r="H3323" s="17" t="s">
        <v>1709</v>
      </c>
      <c r="I3323" s="15" t="s">
        <v>2304</v>
      </c>
      <c r="J3323" s="17" t="s">
        <v>1853</v>
      </c>
      <c r="K3323" s="15" t="s">
        <v>1691</v>
      </c>
      <c r="L3323" s="15"/>
    </row>
    <row r="3324" ht="56.25" spans="1:12">
      <c r="A3324" s="15"/>
      <c r="B3324" s="15"/>
      <c r="C3324" s="16"/>
      <c r="D3324" s="15"/>
      <c r="E3324" s="15" t="s">
        <v>1676</v>
      </c>
      <c r="F3324" s="15" t="s">
        <v>1677</v>
      </c>
      <c r="G3324" s="15" t="s">
        <v>3837</v>
      </c>
      <c r="H3324" s="17" t="s">
        <v>1695</v>
      </c>
      <c r="I3324" s="15" t="s">
        <v>3756</v>
      </c>
      <c r="J3324" s="17"/>
      <c r="K3324" s="15" t="s">
        <v>1691</v>
      </c>
      <c r="L3324" s="15"/>
    </row>
    <row r="3325" ht="22.5" spans="1:12">
      <c r="A3325" s="15"/>
      <c r="B3325" s="15"/>
      <c r="C3325" s="16"/>
      <c r="D3325" s="15"/>
      <c r="E3325" s="15"/>
      <c r="F3325" s="15"/>
      <c r="G3325" s="15" t="s">
        <v>3838</v>
      </c>
      <c r="H3325" s="17" t="s">
        <v>1688</v>
      </c>
      <c r="I3325" s="15" t="s">
        <v>2197</v>
      </c>
      <c r="J3325" s="17" t="s">
        <v>1979</v>
      </c>
      <c r="K3325" s="15" t="s">
        <v>1691</v>
      </c>
      <c r="L3325" s="15"/>
    </row>
    <row r="3326" ht="22.5" spans="1:12">
      <c r="A3326" s="15"/>
      <c r="B3326" s="15"/>
      <c r="C3326" s="16"/>
      <c r="D3326" s="15"/>
      <c r="E3326" s="15"/>
      <c r="F3326" s="15" t="s">
        <v>1754</v>
      </c>
      <c r="G3326" s="15" t="s">
        <v>3839</v>
      </c>
      <c r="H3326" s="17" t="s">
        <v>1688</v>
      </c>
      <c r="I3326" s="15" t="s">
        <v>1679</v>
      </c>
      <c r="J3326" s="17" t="s">
        <v>1817</v>
      </c>
      <c r="K3326" s="15" t="s">
        <v>1691</v>
      </c>
      <c r="L3326" s="15"/>
    </row>
    <row r="3327" ht="22.5" spans="1:12">
      <c r="A3327" s="15"/>
      <c r="B3327" s="15"/>
      <c r="C3327" s="16"/>
      <c r="D3327" s="15"/>
      <c r="E3327" s="15" t="s">
        <v>1702</v>
      </c>
      <c r="F3327" s="15" t="s">
        <v>1702</v>
      </c>
      <c r="G3327" s="15" t="s">
        <v>2711</v>
      </c>
      <c r="H3327" s="17" t="s">
        <v>1688</v>
      </c>
      <c r="I3327" s="15" t="s">
        <v>1769</v>
      </c>
      <c r="J3327" s="17" t="s">
        <v>1673</v>
      </c>
      <c r="K3327" s="15" t="s">
        <v>1691</v>
      </c>
      <c r="L3327" s="15"/>
    </row>
    <row r="3328" ht="22.5" spans="1:12">
      <c r="A3328" s="15"/>
      <c r="B3328" s="15"/>
      <c r="C3328" s="16"/>
      <c r="D3328" s="15"/>
      <c r="E3328" s="15" t="s">
        <v>1706</v>
      </c>
      <c r="F3328" s="15" t="s">
        <v>1707</v>
      </c>
      <c r="G3328" s="15" t="s">
        <v>3840</v>
      </c>
      <c r="H3328" s="17" t="s">
        <v>1709</v>
      </c>
      <c r="I3328" s="15" t="s">
        <v>3841</v>
      </c>
      <c r="J3328" s="17" t="s">
        <v>1975</v>
      </c>
      <c r="K3328" s="15" t="s">
        <v>1691</v>
      </c>
      <c r="L3328" s="15"/>
    </row>
    <row r="3329" spans="1:12">
      <c r="A3329" s="15"/>
      <c r="B3329" s="15" t="s">
        <v>1714</v>
      </c>
      <c r="C3329" s="16">
        <v>7.1</v>
      </c>
      <c r="D3329" s="15" t="s">
        <v>1715</v>
      </c>
      <c r="E3329" s="15" t="s">
        <v>1668</v>
      </c>
      <c r="F3329" s="15" t="s">
        <v>1669</v>
      </c>
      <c r="G3329" s="15" t="s">
        <v>1716</v>
      </c>
      <c r="H3329" s="17" t="s">
        <v>1709</v>
      </c>
      <c r="I3329" s="15" t="s">
        <v>1717</v>
      </c>
      <c r="J3329" s="17" t="s">
        <v>1690</v>
      </c>
      <c r="K3329" s="15" t="s">
        <v>1697</v>
      </c>
      <c r="L3329" s="15" t="s">
        <v>1711</v>
      </c>
    </row>
    <row r="3330" ht="56.25" spans="1:12">
      <c r="A3330" s="15"/>
      <c r="B3330" s="15"/>
      <c r="C3330" s="16"/>
      <c r="D3330" s="15"/>
      <c r="E3330" s="15"/>
      <c r="F3330" s="15" t="s">
        <v>1693</v>
      </c>
      <c r="G3330" s="15" t="s">
        <v>1718</v>
      </c>
      <c r="H3330" s="17" t="s">
        <v>1709</v>
      </c>
      <c r="I3330" s="15" t="s">
        <v>1717</v>
      </c>
      <c r="J3330" s="17" t="s">
        <v>1673</v>
      </c>
      <c r="K3330" s="15" t="s">
        <v>1679</v>
      </c>
      <c r="L3330" s="15" t="s">
        <v>1711</v>
      </c>
    </row>
    <row r="3331" ht="78.75" spans="1:12">
      <c r="A3331" s="15"/>
      <c r="B3331" s="15"/>
      <c r="C3331" s="16"/>
      <c r="D3331" s="15"/>
      <c r="E3331" s="15" t="s">
        <v>1676</v>
      </c>
      <c r="F3331" s="15" t="s">
        <v>1719</v>
      </c>
      <c r="G3331" s="15" t="s">
        <v>1720</v>
      </c>
      <c r="H3331" s="17" t="s">
        <v>1709</v>
      </c>
      <c r="I3331" s="15" t="s">
        <v>1672</v>
      </c>
      <c r="J3331" s="17" t="s">
        <v>1673</v>
      </c>
      <c r="K3331" s="15" t="s">
        <v>1697</v>
      </c>
      <c r="L3331" s="15" t="s">
        <v>1711</v>
      </c>
    </row>
    <row r="3332" spans="1:12">
      <c r="A3332" s="15"/>
      <c r="B3332" s="15"/>
      <c r="C3332" s="16"/>
      <c r="D3332" s="15"/>
      <c r="E3332" s="15"/>
      <c r="F3332" s="15" t="s">
        <v>1677</v>
      </c>
      <c r="G3332" s="15" t="s">
        <v>1721</v>
      </c>
      <c r="H3332" s="17" t="s">
        <v>1671</v>
      </c>
      <c r="I3332" s="15" t="s">
        <v>1672</v>
      </c>
      <c r="J3332" s="17" t="s">
        <v>1673</v>
      </c>
      <c r="K3332" s="15" t="s">
        <v>1697</v>
      </c>
      <c r="L3332" s="15" t="s">
        <v>1675</v>
      </c>
    </row>
    <row r="3333" ht="22.5" spans="1:12">
      <c r="A3333" s="15"/>
      <c r="B3333" s="15" t="s">
        <v>1723</v>
      </c>
      <c r="C3333" s="16">
        <v>7.0834</v>
      </c>
      <c r="D3333" s="15"/>
      <c r="E3333" s="15"/>
      <c r="F3333" s="15"/>
      <c r="G3333" s="15"/>
      <c r="H3333" s="17"/>
      <c r="I3333" s="15"/>
      <c r="J3333" s="17"/>
      <c r="K3333" s="15"/>
      <c r="L3333" s="15"/>
    </row>
    <row r="3334" ht="22.5" spans="1:12">
      <c r="A3334" s="15"/>
      <c r="B3334" s="15" t="s">
        <v>3842</v>
      </c>
      <c r="C3334" s="16">
        <v>108.7</v>
      </c>
      <c r="D3334" s="15" t="s">
        <v>3843</v>
      </c>
      <c r="E3334" s="15" t="s">
        <v>1668</v>
      </c>
      <c r="F3334" s="15" t="s">
        <v>1669</v>
      </c>
      <c r="G3334" s="15" t="s">
        <v>3844</v>
      </c>
      <c r="H3334" s="17" t="s">
        <v>1671</v>
      </c>
      <c r="I3334" s="15" t="s">
        <v>3845</v>
      </c>
      <c r="J3334" s="17" t="s">
        <v>2783</v>
      </c>
      <c r="K3334" s="15" t="s">
        <v>1691</v>
      </c>
      <c r="L3334" s="15"/>
    </row>
    <row r="3335" spans="1:12">
      <c r="A3335" s="15"/>
      <c r="B3335" s="15"/>
      <c r="C3335" s="16"/>
      <c r="D3335" s="15"/>
      <c r="E3335" s="15"/>
      <c r="F3335" s="15" t="s">
        <v>1693</v>
      </c>
      <c r="G3335" s="15" t="s">
        <v>3846</v>
      </c>
      <c r="H3335" s="17" t="s">
        <v>1695</v>
      </c>
      <c r="I3335" s="15" t="s">
        <v>1701</v>
      </c>
      <c r="J3335" s="17"/>
      <c r="K3335" s="15" t="s">
        <v>1697</v>
      </c>
      <c r="L3335" s="15"/>
    </row>
    <row r="3336" spans="1:12">
      <c r="A3336" s="15"/>
      <c r="B3336" s="15"/>
      <c r="C3336" s="16"/>
      <c r="D3336" s="15"/>
      <c r="E3336" s="15"/>
      <c r="F3336" s="15" t="s">
        <v>1698</v>
      </c>
      <c r="G3336" s="15" t="s">
        <v>3847</v>
      </c>
      <c r="H3336" s="17" t="s">
        <v>1709</v>
      </c>
      <c r="I3336" s="15" t="s">
        <v>1852</v>
      </c>
      <c r="J3336" s="17" t="s">
        <v>1853</v>
      </c>
      <c r="K3336" s="15" t="s">
        <v>1691</v>
      </c>
      <c r="L3336" s="15"/>
    </row>
    <row r="3337" ht="33.75" spans="1:12">
      <c r="A3337" s="15"/>
      <c r="B3337" s="15"/>
      <c r="C3337" s="16"/>
      <c r="D3337" s="15"/>
      <c r="E3337" s="15" t="s">
        <v>1676</v>
      </c>
      <c r="F3337" s="15" t="s">
        <v>1677</v>
      </c>
      <c r="G3337" s="15" t="s">
        <v>3848</v>
      </c>
      <c r="H3337" s="17" t="s">
        <v>1695</v>
      </c>
      <c r="I3337" s="15" t="s">
        <v>3756</v>
      </c>
      <c r="J3337" s="17"/>
      <c r="K3337" s="15" t="s">
        <v>1697</v>
      </c>
      <c r="L3337" s="15"/>
    </row>
    <row r="3338" ht="22.5" spans="1:12">
      <c r="A3338" s="15"/>
      <c r="B3338" s="15"/>
      <c r="C3338" s="16"/>
      <c r="D3338" s="15"/>
      <c r="E3338" s="15"/>
      <c r="F3338" s="15" t="s">
        <v>1754</v>
      </c>
      <c r="G3338" s="15" t="s">
        <v>3849</v>
      </c>
      <c r="H3338" s="17" t="s">
        <v>1695</v>
      </c>
      <c r="I3338" s="15" t="s">
        <v>3850</v>
      </c>
      <c r="J3338" s="17"/>
      <c r="K3338" s="15" t="s">
        <v>1691</v>
      </c>
      <c r="L3338" s="15"/>
    </row>
    <row r="3339" spans="1:12">
      <c r="A3339" s="15"/>
      <c r="B3339" s="15"/>
      <c r="C3339" s="16"/>
      <c r="D3339" s="15"/>
      <c r="E3339" s="15" t="s">
        <v>1702</v>
      </c>
      <c r="F3339" s="15" t="s">
        <v>1702</v>
      </c>
      <c r="G3339" s="15" t="s">
        <v>1957</v>
      </c>
      <c r="H3339" s="17" t="s">
        <v>1688</v>
      </c>
      <c r="I3339" s="15" t="s">
        <v>1705</v>
      </c>
      <c r="J3339" s="17" t="s">
        <v>1673</v>
      </c>
      <c r="K3339" s="15" t="s">
        <v>1691</v>
      </c>
      <c r="L3339" s="15"/>
    </row>
    <row r="3340" ht="22.5" spans="1:12">
      <c r="A3340" s="15"/>
      <c r="B3340" s="15"/>
      <c r="C3340" s="16"/>
      <c r="D3340" s="15"/>
      <c r="E3340" s="15" t="s">
        <v>1706</v>
      </c>
      <c r="F3340" s="15" t="s">
        <v>1707</v>
      </c>
      <c r="G3340" s="15" t="s">
        <v>2756</v>
      </c>
      <c r="H3340" s="17" t="s">
        <v>1709</v>
      </c>
      <c r="I3340" s="15" t="s">
        <v>3851</v>
      </c>
      <c r="J3340" s="17" t="s">
        <v>1975</v>
      </c>
      <c r="K3340" s="15" t="s">
        <v>1691</v>
      </c>
      <c r="L3340" s="15"/>
    </row>
    <row r="3341" ht="45" spans="1:12">
      <c r="A3341" s="15"/>
      <c r="B3341" s="15" t="s">
        <v>3852</v>
      </c>
      <c r="C3341" s="16">
        <v>21.6</v>
      </c>
      <c r="D3341" s="15"/>
      <c r="E3341" s="15"/>
      <c r="F3341" s="15"/>
      <c r="G3341" s="15"/>
      <c r="H3341" s="17"/>
      <c r="I3341" s="15"/>
      <c r="J3341" s="17"/>
      <c r="K3341" s="15"/>
      <c r="L3341" s="15"/>
    </row>
    <row r="3342" ht="33.75" spans="1:12">
      <c r="A3342" s="15"/>
      <c r="B3342" s="15" t="s">
        <v>3853</v>
      </c>
      <c r="C3342" s="16">
        <v>14.5</v>
      </c>
      <c r="D3342" s="15"/>
      <c r="E3342" s="15"/>
      <c r="F3342" s="15"/>
      <c r="G3342" s="15"/>
      <c r="H3342" s="17"/>
      <c r="I3342" s="15"/>
      <c r="J3342" s="17"/>
      <c r="K3342" s="15"/>
      <c r="L3342" s="15"/>
    </row>
    <row r="3343" ht="33.75" spans="1:12">
      <c r="A3343" s="15"/>
      <c r="B3343" s="15" t="s">
        <v>3854</v>
      </c>
      <c r="C3343" s="16">
        <v>23</v>
      </c>
      <c r="D3343" s="15"/>
      <c r="E3343" s="15"/>
      <c r="F3343" s="15"/>
      <c r="G3343" s="15"/>
      <c r="H3343" s="17"/>
      <c r="I3343" s="15"/>
      <c r="J3343" s="17"/>
      <c r="K3343" s="15"/>
      <c r="L3343" s="15"/>
    </row>
    <row r="3344" spans="1:12">
      <c r="A3344" s="15"/>
      <c r="B3344" s="15" t="s">
        <v>3855</v>
      </c>
      <c r="C3344" s="16">
        <v>140</v>
      </c>
      <c r="D3344" s="15" t="s">
        <v>3856</v>
      </c>
      <c r="E3344" s="15" t="s">
        <v>1668</v>
      </c>
      <c r="F3344" s="15" t="s">
        <v>1669</v>
      </c>
      <c r="G3344" s="15" t="s">
        <v>3857</v>
      </c>
      <c r="H3344" s="17" t="s">
        <v>1688</v>
      </c>
      <c r="I3344" s="15" t="s">
        <v>1729</v>
      </c>
      <c r="J3344" s="17" t="s">
        <v>2497</v>
      </c>
      <c r="K3344" s="15" t="s">
        <v>1691</v>
      </c>
      <c r="L3344" s="15"/>
    </row>
    <row r="3345" spans="1:12">
      <c r="A3345" s="15"/>
      <c r="B3345" s="15"/>
      <c r="C3345" s="16"/>
      <c r="D3345" s="15"/>
      <c r="E3345" s="15"/>
      <c r="F3345" s="15" t="s">
        <v>1693</v>
      </c>
      <c r="G3345" s="15" t="s">
        <v>3858</v>
      </c>
      <c r="H3345" s="17" t="s">
        <v>1695</v>
      </c>
      <c r="I3345" s="15" t="s">
        <v>1701</v>
      </c>
      <c r="J3345" s="17"/>
      <c r="K3345" s="15" t="s">
        <v>1697</v>
      </c>
      <c r="L3345" s="15"/>
    </row>
    <row r="3346" spans="1:12">
      <c r="A3346" s="15"/>
      <c r="B3346" s="15"/>
      <c r="C3346" s="16"/>
      <c r="D3346" s="15"/>
      <c r="E3346" s="15"/>
      <c r="F3346" s="15" t="s">
        <v>1698</v>
      </c>
      <c r="G3346" s="15" t="s">
        <v>1892</v>
      </c>
      <c r="H3346" s="17" t="s">
        <v>1709</v>
      </c>
      <c r="I3346" s="15" t="s">
        <v>1852</v>
      </c>
      <c r="J3346" s="17" t="s">
        <v>1853</v>
      </c>
      <c r="K3346" s="15" t="s">
        <v>1691</v>
      </c>
      <c r="L3346" s="15"/>
    </row>
    <row r="3347" ht="22.5" spans="1:12">
      <c r="A3347" s="15"/>
      <c r="B3347" s="15"/>
      <c r="C3347" s="16"/>
      <c r="D3347" s="15"/>
      <c r="E3347" s="15" t="s">
        <v>1676</v>
      </c>
      <c r="F3347" s="15" t="s">
        <v>1677</v>
      </c>
      <c r="G3347" s="15" t="s">
        <v>3859</v>
      </c>
      <c r="H3347" s="17" t="s">
        <v>1688</v>
      </c>
      <c r="I3347" s="15" t="s">
        <v>1923</v>
      </c>
      <c r="J3347" s="17" t="s">
        <v>1979</v>
      </c>
      <c r="K3347" s="15" t="s">
        <v>1697</v>
      </c>
      <c r="L3347" s="15"/>
    </row>
    <row r="3348" ht="56.25" spans="1:12">
      <c r="A3348" s="15"/>
      <c r="B3348" s="15"/>
      <c r="C3348" s="16"/>
      <c r="D3348" s="15"/>
      <c r="E3348" s="15"/>
      <c r="F3348" s="15" t="s">
        <v>1754</v>
      </c>
      <c r="G3348" s="15" t="s">
        <v>3860</v>
      </c>
      <c r="H3348" s="17" t="s">
        <v>1695</v>
      </c>
      <c r="I3348" s="15" t="s">
        <v>3756</v>
      </c>
      <c r="J3348" s="17"/>
      <c r="K3348" s="15" t="s">
        <v>1691</v>
      </c>
      <c r="L3348" s="15"/>
    </row>
    <row r="3349" spans="1:12">
      <c r="A3349" s="15"/>
      <c r="B3349" s="15"/>
      <c r="C3349" s="16"/>
      <c r="D3349" s="15"/>
      <c r="E3349" s="15" t="s">
        <v>1702</v>
      </c>
      <c r="F3349" s="15" t="s">
        <v>1702</v>
      </c>
      <c r="G3349" s="15" t="s">
        <v>1957</v>
      </c>
      <c r="H3349" s="17" t="s">
        <v>1688</v>
      </c>
      <c r="I3349" s="15" t="s">
        <v>1705</v>
      </c>
      <c r="J3349" s="17" t="s">
        <v>1673</v>
      </c>
      <c r="K3349" s="15" t="s">
        <v>1691</v>
      </c>
      <c r="L3349" s="15"/>
    </row>
    <row r="3350" ht="22.5" spans="1:12">
      <c r="A3350" s="15"/>
      <c r="B3350" s="15"/>
      <c r="C3350" s="16"/>
      <c r="D3350" s="15"/>
      <c r="E3350" s="15" t="s">
        <v>1706</v>
      </c>
      <c r="F3350" s="15" t="s">
        <v>1707</v>
      </c>
      <c r="G3350" s="15" t="s">
        <v>2756</v>
      </c>
      <c r="H3350" s="17" t="s">
        <v>1709</v>
      </c>
      <c r="I3350" s="15" t="s">
        <v>3861</v>
      </c>
      <c r="J3350" s="17" t="s">
        <v>1975</v>
      </c>
      <c r="K3350" s="15" t="s">
        <v>1691</v>
      </c>
      <c r="L3350" s="15"/>
    </row>
    <row r="3351" ht="33.75" spans="1:12">
      <c r="A3351" s="15"/>
      <c r="B3351" s="15" t="s">
        <v>1724</v>
      </c>
      <c r="C3351" s="16">
        <v>0.84</v>
      </c>
      <c r="D3351" s="15"/>
      <c r="E3351" s="15"/>
      <c r="F3351" s="15"/>
      <c r="G3351" s="15"/>
      <c r="H3351" s="17"/>
      <c r="I3351" s="15"/>
      <c r="J3351" s="17"/>
      <c r="K3351" s="15"/>
      <c r="L3351" s="15"/>
    </row>
    <row r="3352" ht="22.5" spans="1:12">
      <c r="A3352" s="15" t="s">
        <v>3862</v>
      </c>
      <c r="B3352" s="15" t="s">
        <v>1683</v>
      </c>
      <c r="C3352" s="16">
        <v>148.514915</v>
      </c>
      <c r="D3352" s="15" t="s">
        <v>1667</v>
      </c>
      <c r="E3352" s="15" t="s">
        <v>1668</v>
      </c>
      <c r="F3352" s="15" t="s">
        <v>1669</v>
      </c>
      <c r="G3352" s="15" t="s">
        <v>1670</v>
      </c>
      <c r="H3352" s="17" t="s">
        <v>1671</v>
      </c>
      <c r="I3352" s="15" t="s">
        <v>1672</v>
      </c>
      <c r="J3352" s="17" t="s">
        <v>1673</v>
      </c>
      <c r="K3352" s="15" t="s">
        <v>1674</v>
      </c>
      <c r="L3352" s="15" t="s">
        <v>1675</v>
      </c>
    </row>
    <row r="3353" ht="22.5" spans="1:12">
      <c r="A3353" s="15"/>
      <c r="B3353" s="15"/>
      <c r="C3353" s="16"/>
      <c r="D3353" s="15"/>
      <c r="E3353" s="15" t="s">
        <v>1676</v>
      </c>
      <c r="F3353" s="15" t="s">
        <v>1677</v>
      </c>
      <c r="G3353" s="15" t="s">
        <v>1678</v>
      </c>
      <c r="H3353" s="17" t="s">
        <v>1671</v>
      </c>
      <c r="I3353" s="15" t="s">
        <v>1672</v>
      </c>
      <c r="J3353" s="17" t="s">
        <v>1673</v>
      </c>
      <c r="K3353" s="15" t="s">
        <v>1679</v>
      </c>
      <c r="L3353" s="15" t="s">
        <v>1675</v>
      </c>
    </row>
    <row r="3354" ht="22.5" spans="1:12">
      <c r="A3354" s="15"/>
      <c r="B3354" s="15" t="s">
        <v>1684</v>
      </c>
      <c r="C3354" s="16">
        <v>224.6081</v>
      </c>
      <c r="D3354" s="15" t="s">
        <v>1667</v>
      </c>
      <c r="E3354" s="15" t="s">
        <v>1668</v>
      </c>
      <c r="F3354" s="15" t="s">
        <v>1669</v>
      </c>
      <c r="G3354" s="15" t="s">
        <v>1670</v>
      </c>
      <c r="H3354" s="17" t="s">
        <v>1671</v>
      </c>
      <c r="I3354" s="15" t="s">
        <v>1672</v>
      </c>
      <c r="J3354" s="17" t="s">
        <v>1673</v>
      </c>
      <c r="K3354" s="15" t="s">
        <v>1674</v>
      </c>
      <c r="L3354" s="15" t="s">
        <v>1675</v>
      </c>
    </row>
    <row r="3355" ht="22.5" spans="1:12">
      <c r="A3355" s="15"/>
      <c r="B3355" s="15"/>
      <c r="C3355" s="16"/>
      <c r="D3355" s="15"/>
      <c r="E3355" s="15" t="s">
        <v>1676</v>
      </c>
      <c r="F3355" s="15" t="s">
        <v>1677</v>
      </c>
      <c r="G3355" s="15" t="s">
        <v>1678</v>
      </c>
      <c r="H3355" s="17" t="s">
        <v>1671</v>
      </c>
      <c r="I3355" s="15" t="s">
        <v>1672</v>
      </c>
      <c r="J3355" s="17" t="s">
        <v>1673</v>
      </c>
      <c r="K3355" s="15" t="s">
        <v>1679</v>
      </c>
      <c r="L3355" s="15" t="s">
        <v>1675</v>
      </c>
    </row>
    <row r="3356" spans="1:12">
      <c r="A3356" s="15"/>
      <c r="B3356" s="15" t="s">
        <v>1714</v>
      </c>
      <c r="C3356" s="16">
        <v>28.4</v>
      </c>
      <c r="D3356" s="15" t="s">
        <v>1715</v>
      </c>
      <c r="E3356" s="15" t="s">
        <v>1668</v>
      </c>
      <c r="F3356" s="15" t="s">
        <v>1669</v>
      </c>
      <c r="G3356" s="15" t="s">
        <v>1716</v>
      </c>
      <c r="H3356" s="17" t="s">
        <v>1709</v>
      </c>
      <c r="I3356" s="15" t="s">
        <v>1717</v>
      </c>
      <c r="J3356" s="17" t="s">
        <v>1690</v>
      </c>
      <c r="K3356" s="15" t="s">
        <v>1697</v>
      </c>
      <c r="L3356" s="15" t="s">
        <v>1711</v>
      </c>
    </row>
    <row r="3357" ht="56.25" spans="1:12">
      <c r="A3357" s="15"/>
      <c r="B3357" s="15"/>
      <c r="C3357" s="16"/>
      <c r="D3357" s="15"/>
      <c r="E3357" s="15"/>
      <c r="F3357" s="15" t="s">
        <v>1693</v>
      </c>
      <c r="G3357" s="15" t="s">
        <v>1718</v>
      </c>
      <c r="H3357" s="17" t="s">
        <v>1709</v>
      </c>
      <c r="I3357" s="15" t="s">
        <v>1717</v>
      </c>
      <c r="J3357" s="17" t="s">
        <v>1673</v>
      </c>
      <c r="K3357" s="15" t="s">
        <v>1679</v>
      </c>
      <c r="L3357" s="15" t="s">
        <v>1711</v>
      </c>
    </row>
    <row r="3358" ht="78.75" spans="1:12">
      <c r="A3358" s="15"/>
      <c r="B3358" s="15"/>
      <c r="C3358" s="16"/>
      <c r="D3358" s="15"/>
      <c r="E3358" s="15" t="s">
        <v>1676</v>
      </c>
      <c r="F3358" s="15" t="s">
        <v>1719</v>
      </c>
      <c r="G3358" s="15" t="s">
        <v>1720</v>
      </c>
      <c r="H3358" s="17" t="s">
        <v>1709</v>
      </c>
      <c r="I3358" s="15" t="s">
        <v>1672</v>
      </c>
      <c r="J3358" s="17" t="s">
        <v>1673</v>
      </c>
      <c r="K3358" s="15" t="s">
        <v>1697</v>
      </c>
      <c r="L3358" s="15" t="s">
        <v>1711</v>
      </c>
    </row>
    <row r="3359" spans="1:12">
      <c r="A3359" s="15"/>
      <c r="B3359" s="15"/>
      <c r="C3359" s="16"/>
      <c r="D3359" s="15"/>
      <c r="E3359" s="15"/>
      <c r="F3359" s="15" t="s">
        <v>1677</v>
      </c>
      <c r="G3359" s="15" t="s">
        <v>1721</v>
      </c>
      <c r="H3359" s="17" t="s">
        <v>1671</v>
      </c>
      <c r="I3359" s="15" t="s">
        <v>1672</v>
      </c>
      <c r="J3359" s="17" t="s">
        <v>1673</v>
      </c>
      <c r="K3359" s="15" t="s">
        <v>1697</v>
      </c>
      <c r="L3359" s="15" t="s">
        <v>1675</v>
      </c>
    </row>
    <row r="3360" ht="22.5" spans="1:12">
      <c r="A3360" s="15"/>
      <c r="B3360" s="15" t="s">
        <v>1740</v>
      </c>
      <c r="C3360" s="16">
        <v>83.544</v>
      </c>
      <c r="D3360" s="15" t="s">
        <v>1667</v>
      </c>
      <c r="E3360" s="15" t="s">
        <v>1668</v>
      </c>
      <c r="F3360" s="15" t="s">
        <v>1669</v>
      </c>
      <c r="G3360" s="15" t="s">
        <v>1670</v>
      </c>
      <c r="H3360" s="17" t="s">
        <v>1671</v>
      </c>
      <c r="I3360" s="15" t="s">
        <v>1672</v>
      </c>
      <c r="J3360" s="17" t="s">
        <v>1673</v>
      </c>
      <c r="K3360" s="15" t="s">
        <v>1674</v>
      </c>
      <c r="L3360" s="15" t="s">
        <v>1675</v>
      </c>
    </row>
    <row r="3361" ht="22.5" spans="1:12">
      <c r="A3361" s="15"/>
      <c r="B3361" s="15"/>
      <c r="C3361" s="16"/>
      <c r="D3361" s="15"/>
      <c r="E3361" s="15" t="s">
        <v>1676</v>
      </c>
      <c r="F3361" s="15" t="s">
        <v>1677</v>
      </c>
      <c r="G3361" s="15" t="s">
        <v>1678</v>
      </c>
      <c r="H3361" s="17" t="s">
        <v>1671</v>
      </c>
      <c r="I3361" s="15" t="s">
        <v>1672</v>
      </c>
      <c r="J3361" s="17" t="s">
        <v>1673</v>
      </c>
      <c r="K3361" s="15" t="s">
        <v>1679</v>
      </c>
      <c r="L3361" s="15" t="s">
        <v>1675</v>
      </c>
    </row>
    <row r="3362" ht="22.5" spans="1:12">
      <c r="A3362" s="15"/>
      <c r="B3362" s="15" t="s">
        <v>1741</v>
      </c>
      <c r="C3362" s="16">
        <v>31.25</v>
      </c>
      <c r="D3362" s="15"/>
      <c r="E3362" s="15"/>
      <c r="F3362" s="15"/>
      <c r="G3362" s="15"/>
      <c r="H3362" s="17"/>
      <c r="I3362" s="15"/>
      <c r="J3362" s="17"/>
      <c r="K3362" s="15"/>
      <c r="L3362" s="15"/>
    </row>
    <row r="3363" ht="33.75" spans="1:12">
      <c r="A3363" s="15"/>
      <c r="B3363" s="15" t="s">
        <v>1724</v>
      </c>
      <c r="C3363" s="16">
        <v>4.08</v>
      </c>
      <c r="D3363" s="15"/>
      <c r="E3363" s="15"/>
      <c r="F3363" s="15"/>
      <c r="G3363" s="15"/>
      <c r="H3363" s="17"/>
      <c r="I3363" s="15"/>
      <c r="J3363" s="17"/>
      <c r="K3363" s="15"/>
      <c r="L3363" s="15"/>
    </row>
    <row r="3364" ht="22.5" spans="1:12">
      <c r="A3364" s="12" t="s">
        <v>3863</v>
      </c>
      <c r="B3364" s="13"/>
      <c r="C3364" s="14">
        <v>440.311796</v>
      </c>
      <c r="D3364" s="13"/>
      <c r="E3364" s="13"/>
      <c r="F3364" s="13"/>
      <c r="G3364" s="13"/>
      <c r="H3364" s="13"/>
      <c r="I3364" s="13"/>
      <c r="J3364" s="13"/>
      <c r="K3364" s="13"/>
      <c r="L3364" s="13"/>
    </row>
    <row r="3365" ht="22.5" spans="1:12">
      <c r="A3365" s="15" t="s">
        <v>3864</v>
      </c>
      <c r="B3365" s="15" t="s">
        <v>1666</v>
      </c>
      <c r="C3365" s="16">
        <v>1.723403</v>
      </c>
      <c r="D3365" s="15" t="s">
        <v>1667</v>
      </c>
      <c r="E3365" s="15" t="s">
        <v>1668</v>
      </c>
      <c r="F3365" s="15" t="s">
        <v>1669</v>
      </c>
      <c r="G3365" s="15" t="s">
        <v>1670</v>
      </c>
      <c r="H3365" s="17" t="s">
        <v>1671</v>
      </c>
      <c r="I3365" s="15" t="s">
        <v>1672</v>
      </c>
      <c r="J3365" s="17" t="s">
        <v>1673</v>
      </c>
      <c r="K3365" s="15" t="s">
        <v>1674</v>
      </c>
      <c r="L3365" s="15" t="s">
        <v>1675</v>
      </c>
    </row>
    <row r="3366" ht="22.5" spans="1:12">
      <c r="A3366" s="15"/>
      <c r="B3366" s="15"/>
      <c r="C3366" s="16"/>
      <c r="D3366" s="15"/>
      <c r="E3366" s="15" t="s">
        <v>1676</v>
      </c>
      <c r="F3366" s="15" t="s">
        <v>1677</v>
      </c>
      <c r="G3366" s="15" t="s">
        <v>1678</v>
      </c>
      <c r="H3366" s="17" t="s">
        <v>1671</v>
      </c>
      <c r="I3366" s="15" t="s">
        <v>1672</v>
      </c>
      <c r="J3366" s="17" t="s">
        <v>1673</v>
      </c>
      <c r="K3366" s="15" t="s">
        <v>1679</v>
      </c>
      <c r="L3366" s="15" t="s">
        <v>1675</v>
      </c>
    </row>
    <row r="3367" ht="22.5" spans="1:12">
      <c r="A3367" s="15"/>
      <c r="B3367" s="15" t="s">
        <v>1680</v>
      </c>
      <c r="C3367" s="16">
        <v>6.09</v>
      </c>
      <c r="D3367" s="15"/>
      <c r="E3367" s="15"/>
      <c r="F3367" s="15"/>
      <c r="G3367" s="15"/>
      <c r="H3367" s="17"/>
      <c r="I3367" s="15"/>
      <c r="J3367" s="17"/>
      <c r="K3367" s="15"/>
      <c r="L3367" s="15"/>
    </row>
    <row r="3368" ht="22.5" spans="1:12">
      <c r="A3368" s="15"/>
      <c r="B3368" s="15" t="s">
        <v>3865</v>
      </c>
      <c r="C3368" s="16">
        <v>80</v>
      </c>
      <c r="D3368" s="15"/>
      <c r="E3368" s="15"/>
      <c r="F3368" s="15"/>
      <c r="G3368" s="15"/>
      <c r="H3368" s="17"/>
      <c r="I3368" s="15"/>
      <c r="J3368" s="17"/>
      <c r="K3368" s="15"/>
      <c r="L3368" s="15"/>
    </row>
    <row r="3369" ht="22.5" spans="1:12">
      <c r="A3369" s="15"/>
      <c r="B3369" s="15" t="s">
        <v>1683</v>
      </c>
      <c r="C3369" s="16">
        <v>34.927489</v>
      </c>
      <c r="D3369" s="15" t="s">
        <v>1667</v>
      </c>
      <c r="E3369" s="15" t="s">
        <v>1668</v>
      </c>
      <c r="F3369" s="15" t="s">
        <v>1669</v>
      </c>
      <c r="G3369" s="15" t="s">
        <v>1670</v>
      </c>
      <c r="H3369" s="17" t="s">
        <v>1671</v>
      </c>
      <c r="I3369" s="15" t="s">
        <v>1672</v>
      </c>
      <c r="J3369" s="17" t="s">
        <v>1673</v>
      </c>
      <c r="K3369" s="15" t="s">
        <v>1674</v>
      </c>
      <c r="L3369" s="15" t="s">
        <v>1675</v>
      </c>
    </row>
    <row r="3370" ht="22.5" spans="1:12">
      <c r="A3370" s="15"/>
      <c r="B3370" s="15"/>
      <c r="C3370" s="16"/>
      <c r="D3370" s="15"/>
      <c r="E3370" s="15" t="s">
        <v>1676</v>
      </c>
      <c r="F3370" s="15" t="s">
        <v>1677</v>
      </c>
      <c r="G3370" s="15" t="s">
        <v>1678</v>
      </c>
      <c r="H3370" s="17" t="s">
        <v>1671</v>
      </c>
      <c r="I3370" s="15" t="s">
        <v>1672</v>
      </c>
      <c r="J3370" s="17" t="s">
        <v>1673</v>
      </c>
      <c r="K3370" s="15" t="s">
        <v>1679</v>
      </c>
      <c r="L3370" s="15" t="s">
        <v>1675</v>
      </c>
    </row>
    <row r="3371" ht="22.5" spans="1:12">
      <c r="A3371" s="15"/>
      <c r="B3371" s="15" t="s">
        <v>1684</v>
      </c>
      <c r="C3371" s="16">
        <v>71.7027</v>
      </c>
      <c r="D3371" s="15" t="s">
        <v>1667</v>
      </c>
      <c r="E3371" s="15" t="s">
        <v>1668</v>
      </c>
      <c r="F3371" s="15" t="s">
        <v>1669</v>
      </c>
      <c r="G3371" s="15" t="s">
        <v>1670</v>
      </c>
      <c r="H3371" s="17" t="s">
        <v>1671</v>
      </c>
      <c r="I3371" s="15" t="s">
        <v>1672</v>
      </c>
      <c r="J3371" s="17" t="s">
        <v>1673</v>
      </c>
      <c r="K3371" s="15" t="s">
        <v>1674</v>
      </c>
      <c r="L3371" s="15" t="s">
        <v>1675</v>
      </c>
    </row>
    <row r="3372" ht="22.5" spans="1:12">
      <c r="A3372" s="15"/>
      <c r="B3372" s="15"/>
      <c r="C3372" s="16"/>
      <c r="D3372" s="15"/>
      <c r="E3372" s="15" t="s">
        <v>1676</v>
      </c>
      <c r="F3372" s="15" t="s">
        <v>1677</v>
      </c>
      <c r="G3372" s="15" t="s">
        <v>1678</v>
      </c>
      <c r="H3372" s="17" t="s">
        <v>1671</v>
      </c>
      <c r="I3372" s="15" t="s">
        <v>1672</v>
      </c>
      <c r="J3372" s="17" t="s">
        <v>1673</v>
      </c>
      <c r="K3372" s="15" t="s">
        <v>1679</v>
      </c>
      <c r="L3372" s="15" t="s">
        <v>1675</v>
      </c>
    </row>
    <row r="3373" ht="22.5" spans="1:12">
      <c r="A3373" s="15"/>
      <c r="B3373" s="15" t="s">
        <v>1712</v>
      </c>
      <c r="C3373" s="16">
        <v>2.64</v>
      </c>
      <c r="D3373" s="15" t="s">
        <v>1667</v>
      </c>
      <c r="E3373" s="15" t="s">
        <v>1668</v>
      </c>
      <c r="F3373" s="15" t="s">
        <v>1669</v>
      </c>
      <c r="G3373" s="15" t="s">
        <v>1670</v>
      </c>
      <c r="H3373" s="17" t="s">
        <v>1671</v>
      </c>
      <c r="I3373" s="15" t="s">
        <v>1672</v>
      </c>
      <c r="J3373" s="17" t="s">
        <v>1673</v>
      </c>
      <c r="K3373" s="15" t="s">
        <v>1674</v>
      </c>
      <c r="L3373" s="15" t="s">
        <v>1675</v>
      </c>
    </row>
    <row r="3374" ht="22.5" spans="1:12">
      <c r="A3374" s="15"/>
      <c r="B3374" s="15"/>
      <c r="C3374" s="16"/>
      <c r="D3374" s="15"/>
      <c r="E3374" s="15" t="s">
        <v>1676</v>
      </c>
      <c r="F3374" s="15" t="s">
        <v>1677</v>
      </c>
      <c r="G3374" s="15" t="s">
        <v>1678</v>
      </c>
      <c r="H3374" s="17" t="s">
        <v>1671</v>
      </c>
      <c r="I3374" s="15" t="s">
        <v>1672</v>
      </c>
      <c r="J3374" s="17" t="s">
        <v>1673</v>
      </c>
      <c r="K3374" s="15" t="s">
        <v>1679</v>
      </c>
      <c r="L3374" s="15" t="s">
        <v>1675</v>
      </c>
    </row>
    <row r="3375" ht="22.5" spans="1:12">
      <c r="A3375" s="15"/>
      <c r="B3375" s="15" t="s">
        <v>3866</v>
      </c>
      <c r="C3375" s="16">
        <v>5</v>
      </c>
      <c r="D3375" s="15"/>
      <c r="E3375" s="15"/>
      <c r="F3375" s="15"/>
      <c r="G3375" s="15"/>
      <c r="H3375" s="17"/>
      <c r="I3375" s="15"/>
      <c r="J3375" s="17"/>
      <c r="K3375" s="15"/>
      <c r="L3375" s="15"/>
    </row>
    <row r="3376" ht="22.5" spans="1:12">
      <c r="A3376" s="15"/>
      <c r="B3376" s="15" t="s">
        <v>3867</v>
      </c>
      <c r="C3376" s="16">
        <v>10</v>
      </c>
      <c r="D3376" s="15" t="s">
        <v>3868</v>
      </c>
      <c r="E3376" s="15" t="s">
        <v>1668</v>
      </c>
      <c r="F3376" s="15" t="s">
        <v>1669</v>
      </c>
      <c r="G3376" s="15" t="s">
        <v>3869</v>
      </c>
      <c r="H3376" s="17" t="s">
        <v>1671</v>
      </c>
      <c r="I3376" s="15" t="s">
        <v>1738</v>
      </c>
      <c r="J3376" s="17" t="s">
        <v>1938</v>
      </c>
      <c r="K3376" s="15" t="s">
        <v>1691</v>
      </c>
      <c r="L3376" s="15" t="s">
        <v>1675</v>
      </c>
    </row>
    <row r="3377" spans="1:12">
      <c r="A3377" s="15"/>
      <c r="B3377" s="15"/>
      <c r="C3377" s="16"/>
      <c r="D3377" s="15"/>
      <c r="E3377" s="15"/>
      <c r="F3377" s="15"/>
      <c r="G3377" s="15" t="s">
        <v>3870</v>
      </c>
      <c r="H3377" s="17" t="s">
        <v>1688</v>
      </c>
      <c r="I3377" s="15" t="s">
        <v>1738</v>
      </c>
      <c r="J3377" s="17" t="s">
        <v>1979</v>
      </c>
      <c r="K3377" s="15" t="s">
        <v>1717</v>
      </c>
      <c r="L3377" s="15" t="s">
        <v>1675</v>
      </c>
    </row>
    <row r="3378" ht="22.5" spans="1:12">
      <c r="A3378" s="15"/>
      <c r="B3378" s="15"/>
      <c r="C3378" s="16"/>
      <c r="D3378" s="15"/>
      <c r="E3378" s="15"/>
      <c r="F3378" s="15"/>
      <c r="G3378" s="15" t="s">
        <v>3871</v>
      </c>
      <c r="H3378" s="17" t="s">
        <v>1671</v>
      </c>
      <c r="I3378" s="15" t="s">
        <v>1729</v>
      </c>
      <c r="J3378" s="17" t="s">
        <v>1803</v>
      </c>
      <c r="K3378" s="15" t="s">
        <v>1717</v>
      </c>
      <c r="L3378" s="15" t="s">
        <v>1675</v>
      </c>
    </row>
    <row r="3379" ht="22.5" spans="1:12">
      <c r="A3379" s="15"/>
      <c r="B3379" s="15"/>
      <c r="C3379" s="16"/>
      <c r="D3379" s="15"/>
      <c r="E3379" s="15"/>
      <c r="F3379" s="15"/>
      <c r="G3379" s="15" t="s">
        <v>3872</v>
      </c>
      <c r="H3379" s="17" t="s">
        <v>1671</v>
      </c>
      <c r="I3379" s="15" t="s">
        <v>1823</v>
      </c>
      <c r="J3379" s="17" t="s">
        <v>1803</v>
      </c>
      <c r="K3379" s="15" t="s">
        <v>1717</v>
      </c>
      <c r="L3379" s="15" t="s">
        <v>1675</v>
      </c>
    </row>
    <row r="3380" ht="22.5" spans="1:12">
      <c r="A3380" s="15"/>
      <c r="B3380" s="15"/>
      <c r="C3380" s="16"/>
      <c r="D3380" s="15"/>
      <c r="E3380" s="15"/>
      <c r="F3380" s="15" t="s">
        <v>1693</v>
      </c>
      <c r="G3380" s="15" t="s">
        <v>3873</v>
      </c>
      <c r="H3380" s="17" t="s">
        <v>1688</v>
      </c>
      <c r="I3380" s="15" t="s">
        <v>1672</v>
      </c>
      <c r="J3380" s="17" t="s">
        <v>1673</v>
      </c>
      <c r="K3380" s="15" t="s">
        <v>1691</v>
      </c>
      <c r="L3380" s="15" t="s">
        <v>1675</v>
      </c>
    </row>
    <row r="3381" spans="1:12">
      <c r="A3381" s="15"/>
      <c r="B3381" s="15"/>
      <c r="C3381" s="16"/>
      <c r="D3381" s="15"/>
      <c r="E3381" s="15"/>
      <c r="F3381" s="15" t="s">
        <v>1698</v>
      </c>
      <c r="G3381" s="15" t="s">
        <v>3874</v>
      </c>
      <c r="H3381" s="17" t="s">
        <v>1709</v>
      </c>
      <c r="I3381" s="15" t="s">
        <v>1691</v>
      </c>
      <c r="J3381" s="17" t="s">
        <v>1853</v>
      </c>
      <c r="K3381" s="15" t="s">
        <v>1717</v>
      </c>
      <c r="L3381" s="15"/>
    </row>
    <row r="3382" ht="22.5" spans="1:12">
      <c r="A3382" s="15"/>
      <c r="B3382" s="15"/>
      <c r="C3382" s="16"/>
      <c r="D3382" s="15"/>
      <c r="E3382" s="15" t="s">
        <v>1676</v>
      </c>
      <c r="F3382" s="15" t="s">
        <v>1677</v>
      </c>
      <c r="G3382" s="15" t="s">
        <v>3875</v>
      </c>
      <c r="H3382" s="17" t="s">
        <v>1695</v>
      </c>
      <c r="I3382" s="15" t="s">
        <v>3876</v>
      </c>
      <c r="J3382" s="17"/>
      <c r="K3382" s="15" t="s">
        <v>1697</v>
      </c>
      <c r="L3382" s="15" t="s">
        <v>1675</v>
      </c>
    </row>
    <row r="3383" ht="22.5" spans="1:12">
      <c r="A3383" s="15"/>
      <c r="B3383" s="15"/>
      <c r="C3383" s="16"/>
      <c r="D3383" s="15"/>
      <c r="E3383" s="15" t="s">
        <v>1702</v>
      </c>
      <c r="F3383" s="15" t="s">
        <v>1703</v>
      </c>
      <c r="G3383" s="15" t="s">
        <v>3877</v>
      </c>
      <c r="H3383" s="17" t="s">
        <v>1688</v>
      </c>
      <c r="I3383" s="15" t="s">
        <v>1705</v>
      </c>
      <c r="J3383" s="17" t="s">
        <v>1673</v>
      </c>
      <c r="K3383" s="15" t="s">
        <v>1691</v>
      </c>
      <c r="L3383" s="15"/>
    </row>
    <row r="3384" ht="22.5" spans="1:12">
      <c r="A3384" s="15"/>
      <c r="B3384" s="15"/>
      <c r="C3384" s="16"/>
      <c r="D3384" s="15"/>
      <c r="E3384" s="15" t="s">
        <v>1706</v>
      </c>
      <c r="F3384" s="15" t="s">
        <v>1707</v>
      </c>
      <c r="G3384" s="15" t="s">
        <v>3878</v>
      </c>
      <c r="H3384" s="17" t="s">
        <v>1709</v>
      </c>
      <c r="I3384" s="15" t="s">
        <v>1691</v>
      </c>
      <c r="J3384" s="17" t="s">
        <v>1710</v>
      </c>
      <c r="K3384" s="15" t="s">
        <v>1697</v>
      </c>
      <c r="L3384" s="15"/>
    </row>
    <row r="3385" spans="1:12">
      <c r="A3385" s="15"/>
      <c r="B3385" s="15" t="s">
        <v>1714</v>
      </c>
      <c r="C3385" s="16">
        <v>7.1</v>
      </c>
      <c r="D3385" s="15" t="s">
        <v>1715</v>
      </c>
      <c r="E3385" s="15" t="s">
        <v>1668</v>
      </c>
      <c r="F3385" s="15" t="s">
        <v>1669</v>
      </c>
      <c r="G3385" s="15" t="s">
        <v>1716</v>
      </c>
      <c r="H3385" s="17" t="s">
        <v>1709</v>
      </c>
      <c r="I3385" s="15" t="s">
        <v>1717</v>
      </c>
      <c r="J3385" s="17" t="s">
        <v>1690</v>
      </c>
      <c r="K3385" s="15" t="s">
        <v>1697</v>
      </c>
      <c r="L3385" s="15" t="s">
        <v>1711</v>
      </c>
    </row>
    <row r="3386" ht="56.25" spans="1:12">
      <c r="A3386" s="15"/>
      <c r="B3386" s="15"/>
      <c r="C3386" s="16"/>
      <c r="D3386" s="15"/>
      <c r="E3386" s="15"/>
      <c r="F3386" s="15" t="s">
        <v>1693</v>
      </c>
      <c r="G3386" s="15" t="s">
        <v>1718</v>
      </c>
      <c r="H3386" s="17" t="s">
        <v>1709</v>
      </c>
      <c r="I3386" s="15" t="s">
        <v>1717</v>
      </c>
      <c r="J3386" s="17" t="s">
        <v>1673</v>
      </c>
      <c r="K3386" s="15" t="s">
        <v>1679</v>
      </c>
      <c r="L3386" s="15" t="s">
        <v>1711</v>
      </c>
    </row>
    <row r="3387" ht="78.75" spans="1:12">
      <c r="A3387" s="15"/>
      <c r="B3387" s="15"/>
      <c r="C3387" s="16"/>
      <c r="D3387" s="15"/>
      <c r="E3387" s="15" t="s">
        <v>1676</v>
      </c>
      <c r="F3387" s="15" t="s">
        <v>1719</v>
      </c>
      <c r="G3387" s="15" t="s">
        <v>1720</v>
      </c>
      <c r="H3387" s="17" t="s">
        <v>1709</v>
      </c>
      <c r="I3387" s="15" t="s">
        <v>1672</v>
      </c>
      <c r="J3387" s="17" t="s">
        <v>1673</v>
      </c>
      <c r="K3387" s="15" t="s">
        <v>1697</v>
      </c>
      <c r="L3387" s="15" t="s">
        <v>1711</v>
      </c>
    </row>
    <row r="3388" spans="1:12">
      <c r="A3388" s="15"/>
      <c r="B3388" s="15"/>
      <c r="C3388" s="16"/>
      <c r="D3388" s="15"/>
      <c r="E3388" s="15"/>
      <c r="F3388" s="15" t="s">
        <v>1677</v>
      </c>
      <c r="G3388" s="15" t="s">
        <v>1721</v>
      </c>
      <c r="H3388" s="17" t="s">
        <v>1671</v>
      </c>
      <c r="I3388" s="15" t="s">
        <v>1672</v>
      </c>
      <c r="J3388" s="17" t="s">
        <v>1673</v>
      </c>
      <c r="K3388" s="15" t="s">
        <v>1697</v>
      </c>
      <c r="L3388" s="15" t="s">
        <v>1675</v>
      </c>
    </row>
    <row r="3389" ht="22.5" spans="1:12">
      <c r="A3389" s="15"/>
      <c r="B3389" s="15" t="s">
        <v>1722</v>
      </c>
      <c r="C3389" s="16">
        <v>1.7964</v>
      </c>
      <c r="D3389" s="15" t="s">
        <v>1667</v>
      </c>
      <c r="E3389" s="15" t="s">
        <v>1668</v>
      </c>
      <c r="F3389" s="15" t="s">
        <v>1669</v>
      </c>
      <c r="G3389" s="15" t="s">
        <v>1670</v>
      </c>
      <c r="H3389" s="17" t="s">
        <v>1671</v>
      </c>
      <c r="I3389" s="15" t="s">
        <v>1672</v>
      </c>
      <c r="J3389" s="17" t="s">
        <v>1673</v>
      </c>
      <c r="K3389" s="15" t="s">
        <v>1674</v>
      </c>
      <c r="L3389" s="15" t="s">
        <v>1675</v>
      </c>
    </row>
    <row r="3390" ht="22.5" spans="1:12">
      <c r="A3390" s="15"/>
      <c r="B3390" s="15"/>
      <c r="C3390" s="16"/>
      <c r="D3390" s="15"/>
      <c r="E3390" s="15" t="s">
        <v>1676</v>
      </c>
      <c r="F3390" s="15" t="s">
        <v>1677</v>
      </c>
      <c r="G3390" s="15" t="s">
        <v>1678</v>
      </c>
      <c r="H3390" s="17" t="s">
        <v>1671</v>
      </c>
      <c r="I3390" s="15" t="s">
        <v>1672</v>
      </c>
      <c r="J3390" s="17" t="s">
        <v>1673</v>
      </c>
      <c r="K3390" s="15" t="s">
        <v>1679</v>
      </c>
      <c r="L3390" s="15" t="s">
        <v>1675</v>
      </c>
    </row>
    <row r="3391" ht="22.5" spans="1:12">
      <c r="A3391" s="15"/>
      <c r="B3391" s="15" t="s">
        <v>1723</v>
      </c>
      <c r="C3391" s="16">
        <v>6.25</v>
      </c>
      <c r="D3391" s="15"/>
      <c r="E3391" s="15"/>
      <c r="F3391" s="15"/>
      <c r="G3391" s="15"/>
      <c r="H3391" s="17"/>
      <c r="I3391" s="15"/>
      <c r="J3391" s="17"/>
      <c r="K3391" s="15"/>
      <c r="L3391" s="15"/>
    </row>
    <row r="3392" ht="33.75" spans="1:12">
      <c r="A3392" s="15"/>
      <c r="B3392" s="15" t="s">
        <v>1724</v>
      </c>
      <c r="C3392" s="16">
        <v>1.02</v>
      </c>
      <c r="D3392" s="15"/>
      <c r="E3392" s="15"/>
      <c r="F3392" s="15"/>
      <c r="G3392" s="15"/>
      <c r="H3392" s="17"/>
      <c r="I3392" s="15"/>
      <c r="J3392" s="17"/>
      <c r="K3392" s="15"/>
      <c r="L3392" s="15"/>
    </row>
    <row r="3393" ht="22.5" spans="1:12">
      <c r="A3393" s="15" t="s">
        <v>3879</v>
      </c>
      <c r="B3393" s="15" t="s">
        <v>1683</v>
      </c>
      <c r="C3393" s="16">
        <v>60.117104</v>
      </c>
      <c r="D3393" s="15" t="s">
        <v>1667</v>
      </c>
      <c r="E3393" s="15" t="s">
        <v>1668</v>
      </c>
      <c r="F3393" s="15" t="s">
        <v>1669</v>
      </c>
      <c r="G3393" s="15" t="s">
        <v>1670</v>
      </c>
      <c r="H3393" s="17" t="s">
        <v>1671</v>
      </c>
      <c r="I3393" s="15" t="s">
        <v>1672</v>
      </c>
      <c r="J3393" s="17" t="s">
        <v>1673</v>
      </c>
      <c r="K3393" s="15" t="s">
        <v>1674</v>
      </c>
      <c r="L3393" s="15" t="s">
        <v>1675</v>
      </c>
    </row>
    <row r="3394" ht="22.5" spans="1:12">
      <c r="A3394" s="15"/>
      <c r="B3394" s="15"/>
      <c r="C3394" s="16"/>
      <c r="D3394" s="15"/>
      <c r="E3394" s="15" t="s">
        <v>1676</v>
      </c>
      <c r="F3394" s="15" t="s">
        <v>1677</v>
      </c>
      <c r="G3394" s="15" t="s">
        <v>1678</v>
      </c>
      <c r="H3394" s="17" t="s">
        <v>1671</v>
      </c>
      <c r="I3394" s="15" t="s">
        <v>1672</v>
      </c>
      <c r="J3394" s="17" t="s">
        <v>1673</v>
      </c>
      <c r="K3394" s="15" t="s">
        <v>1679</v>
      </c>
      <c r="L3394" s="15" t="s">
        <v>1675</v>
      </c>
    </row>
    <row r="3395" ht="22.5" spans="1:12">
      <c r="A3395" s="15"/>
      <c r="B3395" s="15" t="s">
        <v>1684</v>
      </c>
      <c r="C3395" s="16">
        <v>94.1131</v>
      </c>
      <c r="D3395" s="15" t="s">
        <v>1667</v>
      </c>
      <c r="E3395" s="15" t="s">
        <v>1668</v>
      </c>
      <c r="F3395" s="15" t="s">
        <v>1669</v>
      </c>
      <c r="G3395" s="15" t="s">
        <v>1670</v>
      </c>
      <c r="H3395" s="17" t="s">
        <v>1671</v>
      </c>
      <c r="I3395" s="15" t="s">
        <v>1672</v>
      </c>
      <c r="J3395" s="17" t="s">
        <v>1673</v>
      </c>
      <c r="K3395" s="15" t="s">
        <v>1674</v>
      </c>
      <c r="L3395" s="15" t="s">
        <v>1675</v>
      </c>
    </row>
    <row r="3396" ht="22.5" spans="1:12">
      <c r="A3396" s="15"/>
      <c r="B3396" s="15"/>
      <c r="C3396" s="16"/>
      <c r="D3396" s="15"/>
      <c r="E3396" s="15" t="s">
        <v>1676</v>
      </c>
      <c r="F3396" s="15" t="s">
        <v>1677</v>
      </c>
      <c r="G3396" s="15" t="s">
        <v>1678</v>
      </c>
      <c r="H3396" s="17" t="s">
        <v>1671</v>
      </c>
      <c r="I3396" s="15" t="s">
        <v>1672</v>
      </c>
      <c r="J3396" s="17" t="s">
        <v>1673</v>
      </c>
      <c r="K3396" s="15" t="s">
        <v>1679</v>
      </c>
      <c r="L3396" s="15" t="s">
        <v>1675</v>
      </c>
    </row>
    <row r="3397" spans="1:12">
      <c r="A3397" s="15"/>
      <c r="B3397" s="15" t="s">
        <v>1714</v>
      </c>
      <c r="C3397" s="16">
        <v>12.78</v>
      </c>
      <c r="D3397" s="15" t="s">
        <v>1715</v>
      </c>
      <c r="E3397" s="15" t="s">
        <v>1668</v>
      </c>
      <c r="F3397" s="15" t="s">
        <v>1669</v>
      </c>
      <c r="G3397" s="15" t="s">
        <v>1716</v>
      </c>
      <c r="H3397" s="17" t="s">
        <v>1709</v>
      </c>
      <c r="I3397" s="15" t="s">
        <v>1717</v>
      </c>
      <c r="J3397" s="17" t="s">
        <v>1690</v>
      </c>
      <c r="K3397" s="15" t="s">
        <v>1697</v>
      </c>
      <c r="L3397" s="15" t="s">
        <v>1711</v>
      </c>
    </row>
    <row r="3398" ht="56.25" spans="1:12">
      <c r="A3398" s="15"/>
      <c r="B3398" s="15"/>
      <c r="C3398" s="16"/>
      <c r="D3398" s="15"/>
      <c r="E3398" s="15"/>
      <c r="F3398" s="15" t="s">
        <v>1693</v>
      </c>
      <c r="G3398" s="15" t="s">
        <v>1718</v>
      </c>
      <c r="H3398" s="17" t="s">
        <v>1709</v>
      </c>
      <c r="I3398" s="15" t="s">
        <v>1717</v>
      </c>
      <c r="J3398" s="17" t="s">
        <v>1673</v>
      </c>
      <c r="K3398" s="15" t="s">
        <v>1679</v>
      </c>
      <c r="L3398" s="15" t="s">
        <v>1711</v>
      </c>
    </row>
    <row r="3399" ht="78.75" spans="1:12">
      <c r="A3399" s="15"/>
      <c r="B3399" s="15"/>
      <c r="C3399" s="16"/>
      <c r="D3399" s="15"/>
      <c r="E3399" s="15" t="s">
        <v>1676</v>
      </c>
      <c r="F3399" s="15" t="s">
        <v>1719</v>
      </c>
      <c r="G3399" s="15" t="s">
        <v>1720</v>
      </c>
      <c r="H3399" s="17" t="s">
        <v>1709</v>
      </c>
      <c r="I3399" s="15" t="s">
        <v>1672</v>
      </c>
      <c r="J3399" s="17" t="s">
        <v>1673</v>
      </c>
      <c r="K3399" s="15" t="s">
        <v>1697</v>
      </c>
      <c r="L3399" s="15" t="s">
        <v>1711</v>
      </c>
    </row>
    <row r="3400" spans="1:12">
      <c r="A3400" s="15"/>
      <c r="B3400" s="15"/>
      <c r="C3400" s="16"/>
      <c r="D3400" s="15"/>
      <c r="E3400" s="15"/>
      <c r="F3400" s="15" t="s">
        <v>1677</v>
      </c>
      <c r="G3400" s="15" t="s">
        <v>1721</v>
      </c>
      <c r="H3400" s="17" t="s">
        <v>1671</v>
      </c>
      <c r="I3400" s="15" t="s">
        <v>1672</v>
      </c>
      <c r="J3400" s="17" t="s">
        <v>1673</v>
      </c>
      <c r="K3400" s="15" t="s">
        <v>1697</v>
      </c>
      <c r="L3400" s="15" t="s">
        <v>1675</v>
      </c>
    </row>
    <row r="3401" ht="22.5" spans="1:12">
      <c r="A3401" s="15"/>
      <c r="B3401" s="15" t="s">
        <v>1740</v>
      </c>
      <c r="C3401" s="16">
        <v>32.0016</v>
      </c>
      <c r="D3401" s="15" t="s">
        <v>1667</v>
      </c>
      <c r="E3401" s="15" t="s">
        <v>1668</v>
      </c>
      <c r="F3401" s="15" t="s">
        <v>1669</v>
      </c>
      <c r="G3401" s="15" t="s">
        <v>1670</v>
      </c>
      <c r="H3401" s="17" t="s">
        <v>1671</v>
      </c>
      <c r="I3401" s="15" t="s">
        <v>1672</v>
      </c>
      <c r="J3401" s="17" t="s">
        <v>1673</v>
      </c>
      <c r="K3401" s="15" t="s">
        <v>1674</v>
      </c>
      <c r="L3401" s="15" t="s">
        <v>1675</v>
      </c>
    </row>
    <row r="3402" ht="22.5" spans="1:12">
      <c r="A3402" s="15"/>
      <c r="B3402" s="15"/>
      <c r="C3402" s="16"/>
      <c r="D3402" s="15"/>
      <c r="E3402" s="15" t="s">
        <v>1676</v>
      </c>
      <c r="F3402" s="15" t="s">
        <v>1677</v>
      </c>
      <c r="G3402" s="15" t="s">
        <v>1678</v>
      </c>
      <c r="H3402" s="17" t="s">
        <v>1671</v>
      </c>
      <c r="I3402" s="15" t="s">
        <v>1672</v>
      </c>
      <c r="J3402" s="17" t="s">
        <v>1673</v>
      </c>
      <c r="K3402" s="15" t="s">
        <v>1679</v>
      </c>
      <c r="L3402" s="15" t="s">
        <v>1675</v>
      </c>
    </row>
    <row r="3403" ht="22.5" spans="1:12">
      <c r="A3403" s="15"/>
      <c r="B3403" s="15" t="s">
        <v>1741</v>
      </c>
      <c r="C3403" s="16">
        <v>11.25</v>
      </c>
      <c r="D3403" s="15"/>
      <c r="E3403" s="15"/>
      <c r="F3403" s="15"/>
      <c r="G3403" s="15"/>
      <c r="H3403" s="17"/>
      <c r="I3403" s="15"/>
      <c r="J3403" s="17"/>
      <c r="K3403" s="15"/>
      <c r="L3403" s="15"/>
    </row>
    <row r="3404" ht="33.75" spans="1:12">
      <c r="A3404" s="15"/>
      <c r="B3404" s="15" t="s">
        <v>1724</v>
      </c>
      <c r="C3404" s="16">
        <v>1.8</v>
      </c>
      <c r="D3404" s="15"/>
      <c r="E3404" s="15"/>
      <c r="F3404" s="15"/>
      <c r="G3404" s="15"/>
      <c r="H3404" s="17"/>
      <c r="I3404" s="15"/>
      <c r="J3404" s="17"/>
      <c r="K3404" s="15"/>
      <c r="L3404" s="15"/>
    </row>
    <row r="3405" spans="1:12">
      <c r="A3405" s="12" t="s">
        <v>3880</v>
      </c>
      <c r="B3405" s="13"/>
      <c r="C3405" s="14">
        <v>171.389384</v>
      </c>
      <c r="D3405" s="13"/>
      <c r="E3405" s="13"/>
      <c r="F3405" s="13"/>
      <c r="G3405" s="13"/>
      <c r="H3405" s="13"/>
      <c r="I3405" s="13"/>
      <c r="J3405" s="13"/>
      <c r="K3405" s="13"/>
      <c r="L3405" s="13"/>
    </row>
    <row r="3406" ht="22.5" spans="1:12">
      <c r="A3406" s="15" t="s">
        <v>3881</v>
      </c>
      <c r="B3406" s="15" t="s">
        <v>1680</v>
      </c>
      <c r="C3406" s="16">
        <v>5.14</v>
      </c>
      <c r="D3406" s="15"/>
      <c r="E3406" s="15"/>
      <c r="F3406" s="15"/>
      <c r="G3406" s="15"/>
      <c r="H3406" s="17"/>
      <c r="I3406" s="15"/>
      <c r="J3406" s="17"/>
      <c r="K3406" s="15"/>
      <c r="L3406" s="15"/>
    </row>
    <row r="3407" ht="22.5" spans="1:12">
      <c r="A3407" s="15"/>
      <c r="B3407" s="15" t="s">
        <v>1683</v>
      </c>
      <c r="C3407" s="16">
        <v>48.186384</v>
      </c>
      <c r="D3407" s="15" t="s">
        <v>1667</v>
      </c>
      <c r="E3407" s="15" t="s">
        <v>1668</v>
      </c>
      <c r="F3407" s="15" t="s">
        <v>1669</v>
      </c>
      <c r="G3407" s="15" t="s">
        <v>1670</v>
      </c>
      <c r="H3407" s="17" t="s">
        <v>1671</v>
      </c>
      <c r="I3407" s="15" t="s">
        <v>1672</v>
      </c>
      <c r="J3407" s="17" t="s">
        <v>1673</v>
      </c>
      <c r="K3407" s="15" t="s">
        <v>1674</v>
      </c>
      <c r="L3407" s="15" t="s">
        <v>1675</v>
      </c>
    </row>
    <row r="3408" ht="22.5" spans="1:12">
      <c r="A3408" s="15"/>
      <c r="B3408" s="15"/>
      <c r="C3408" s="16"/>
      <c r="D3408" s="15"/>
      <c r="E3408" s="15" t="s">
        <v>1676</v>
      </c>
      <c r="F3408" s="15" t="s">
        <v>1677</v>
      </c>
      <c r="G3408" s="15" t="s">
        <v>1678</v>
      </c>
      <c r="H3408" s="17" t="s">
        <v>1671</v>
      </c>
      <c r="I3408" s="15" t="s">
        <v>1672</v>
      </c>
      <c r="J3408" s="17" t="s">
        <v>1673</v>
      </c>
      <c r="K3408" s="15" t="s">
        <v>1679</v>
      </c>
      <c r="L3408" s="15" t="s">
        <v>1675</v>
      </c>
    </row>
    <row r="3409" ht="22.5" spans="1:12">
      <c r="A3409" s="15"/>
      <c r="B3409" s="15" t="s">
        <v>1684</v>
      </c>
      <c r="C3409" s="16">
        <v>69.923</v>
      </c>
      <c r="D3409" s="15" t="s">
        <v>1667</v>
      </c>
      <c r="E3409" s="15" t="s">
        <v>1668</v>
      </c>
      <c r="F3409" s="15" t="s">
        <v>1669</v>
      </c>
      <c r="G3409" s="15" t="s">
        <v>1670</v>
      </c>
      <c r="H3409" s="17" t="s">
        <v>1671</v>
      </c>
      <c r="I3409" s="15" t="s">
        <v>1672</v>
      </c>
      <c r="J3409" s="17" t="s">
        <v>1673</v>
      </c>
      <c r="K3409" s="15" t="s">
        <v>1674</v>
      </c>
      <c r="L3409" s="15" t="s">
        <v>1675</v>
      </c>
    </row>
    <row r="3410" ht="22.5" spans="1:12">
      <c r="A3410" s="15"/>
      <c r="B3410" s="15"/>
      <c r="C3410" s="16"/>
      <c r="D3410" s="15"/>
      <c r="E3410" s="15" t="s">
        <v>1676</v>
      </c>
      <c r="F3410" s="15" t="s">
        <v>1677</v>
      </c>
      <c r="G3410" s="15" t="s">
        <v>1678</v>
      </c>
      <c r="H3410" s="17" t="s">
        <v>1671</v>
      </c>
      <c r="I3410" s="15" t="s">
        <v>1672</v>
      </c>
      <c r="J3410" s="17" t="s">
        <v>1673</v>
      </c>
      <c r="K3410" s="15" t="s">
        <v>1679</v>
      </c>
      <c r="L3410" s="15" t="s">
        <v>1675</v>
      </c>
    </row>
    <row r="3411" spans="1:12">
      <c r="A3411" s="15"/>
      <c r="B3411" s="15" t="s">
        <v>1714</v>
      </c>
      <c r="C3411" s="16">
        <v>9.088</v>
      </c>
      <c r="D3411" s="15" t="s">
        <v>1715</v>
      </c>
      <c r="E3411" s="15" t="s">
        <v>1668</v>
      </c>
      <c r="F3411" s="15" t="s">
        <v>1669</v>
      </c>
      <c r="G3411" s="15" t="s">
        <v>1716</v>
      </c>
      <c r="H3411" s="17" t="s">
        <v>1709</v>
      </c>
      <c r="I3411" s="15" t="s">
        <v>1717</v>
      </c>
      <c r="J3411" s="17" t="s">
        <v>1690</v>
      </c>
      <c r="K3411" s="15" t="s">
        <v>1697</v>
      </c>
      <c r="L3411" s="15" t="s">
        <v>1711</v>
      </c>
    </row>
    <row r="3412" ht="56.25" spans="1:12">
      <c r="A3412" s="15"/>
      <c r="B3412" s="15"/>
      <c r="C3412" s="16"/>
      <c r="D3412" s="15"/>
      <c r="E3412" s="15"/>
      <c r="F3412" s="15" t="s">
        <v>1693</v>
      </c>
      <c r="G3412" s="15" t="s">
        <v>1718</v>
      </c>
      <c r="H3412" s="17" t="s">
        <v>1709</v>
      </c>
      <c r="I3412" s="15" t="s">
        <v>1717</v>
      </c>
      <c r="J3412" s="17" t="s">
        <v>1673</v>
      </c>
      <c r="K3412" s="15" t="s">
        <v>1679</v>
      </c>
      <c r="L3412" s="15" t="s">
        <v>1711</v>
      </c>
    </row>
    <row r="3413" ht="78.75" spans="1:12">
      <c r="A3413" s="15"/>
      <c r="B3413" s="15"/>
      <c r="C3413" s="16"/>
      <c r="D3413" s="15"/>
      <c r="E3413" s="15" t="s">
        <v>1676</v>
      </c>
      <c r="F3413" s="15" t="s">
        <v>1719</v>
      </c>
      <c r="G3413" s="15" t="s">
        <v>1720</v>
      </c>
      <c r="H3413" s="17" t="s">
        <v>1709</v>
      </c>
      <c r="I3413" s="15" t="s">
        <v>1672</v>
      </c>
      <c r="J3413" s="17" t="s">
        <v>1673</v>
      </c>
      <c r="K3413" s="15" t="s">
        <v>1697</v>
      </c>
      <c r="L3413" s="15" t="s">
        <v>1711</v>
      </c>
    </row>
    <row r="3414" spans="1:12">
      <c r="A3414" s="15"/>
      <c r="B3414" s="15"/>
      <c r="C3414" s="16"/>
      <c r="D3414" s="15"/>
      <c r="E3414" s="15"/>
      <c r="F3414" s="15" t="s">
        <v>1677</v>
      </c>
      <c r="G3414" s="15" t="s">
        <v>1721</v>
      </c>
      <c r="H3414" s="17" t="s">
        <v>1671</v>
      </c>
      <c r="I3414" s="15" t="s">
        <v>1672</v>
      </c>
      <c r="J3414" s="17" t="s">
        <v>1673</v>
      </c>
      <c r="K3414" s="15" t="s">
        <v>1697</v>
      </c>
      <c r="L3414" s="15" t="s">
        <v>1675</v>
      </c>
    </row>
    <row r="3415" ht="22.5" spans="1:12">
      <c r="A3415" s="15"/>
      <c r="B3415" s="15" t="s">
        <v>1740</v>
      </c>
      <c r="C3415" s="16">
        <v>27.612</v>
      </c>
      <c r="D3415" s="15" t="s">
        <v>1667</v>
      </c>
      <c r="E3415" s="15" t="s">
        <v>1668</v>
      </c>
      <c r="F3415" s="15" t="s">
        <v>1669</v>
      </c>
      <c r="G3415" s="15" t="s">
        <v>1670</v>
      </c>
      <c r="H3415" s="17" t="s">
        <v>1671</v>
      </c>
      <c r="I3415" s="15" t="s">
        <v>1672</v>
      </c>
      <c r="J3415" s="17" t="s">
        <v>1673</v>
      </c>
      <c r="K3415" s="15" t="s">
        <v>1674</v>
      </c>
      <c r="L3415" s="15" t="s">
        <v>1675</v>
      </c>
    </row>
    <row r="3416" ht="22.5" spans="1:12">
      <c r="A3416" s="15"/>
      <c r="B3416" s="15"/>
      <c r="C3416" s="16"/>
      <c r="D3416" s="15"/>
      <c r="E3416" s="15" t="s">
        <v>1676</v>
      </c>
      <c r="F3416" s="15" t="s">
        <v>1677</v>
      </c>
      <c r="G3416" s="15" t="s">
        <v>1678</v>
      </c>
      <c r="H3416" s="17" t="s">
        <v>1671</v>
      </c>
      <c r="I3416" s="15" t="s">
        <v>1672</v>
      </c>
      <c r="J3416" s="17" t="s">
        <v>1673</v>
      </c>
      <c r="K3416" s="15" t="s">
        <v>1679</v>
      </c>
      <c r="L3416" s="15" t="s">
        <v>1675</v>
      </c>
    </row>
    <row r="3417" ht="22.5" spans="1:12">
      <c r="A3417" s="15"/>
      <c r="B3417" s="15" t="s">
        <v>1741</v>
      </c>
      <c r="C3417" s="16">
        <v>10</v>
      </c>
      <c r="D3417" s="15"/>
      <c r="E3417" s="15"/>
      <c r="F3417" s="15"/>
      <c r="G3417" s="15"/>
      <c r="H3417" s="17"/>
      <c r="I3417" s="15"/>
      <c r="J3417" s="17"/>
      <c r="K3417" s="15"/>
      <c r="L3417" s="15"/>
    </row>
    <row r="3418" ht="33.75" spans="1:12">
      <c r="A3418" s="15"/>
      <c r="B3418" s="15" t="s">
        <v>1724</v>
      </c>
      <c r="C3418" s="16">
        <v>1.44</v>
      </c>
      <c r="D3418" s="15"/>
      <c r="E3418" s="15"/>
      <c r="F3418" s="15"/>
      <c r="G3418" s="15"/>
      <c r="H3418" s="17"/>
      <c r="I3418" s="15"/>
      <c r="J3418" s="17"/>
      <c r="K3418" s="15"/>
      <c r="L3418" s="15"/>
    </row>
    <row r="3419" spans="1:12">
      <c r="A3419" s="12" t="s">
        <v>3882</v>
      </c>
      <c r="B3419" s="13"/>
      <c r="C3419" s="14">
        <v>248.807373</v>
      </c>
      <c r="D3419" s="13"/>
      <c r="E3419" s="13"/>
      <c r="F3419" s="13"/>
      <c r="G3419" s="13"/>
      <c r="H3419" s="13"/>
      <c r="I3419" s="13"/>
      <c r="J3419" s="13"/>
      <c r="K3419" s="13"/>
      <c r="L3419" s="13"/>
    </row>
    <row r="3420" ht="22.5" spans="1:12">
      <c r="A3420" s="15" t="s">
        <v>3883</v>
      </c>
      <c r="B3420" s="15" t="s">
        <v>1680</v>
      </c>
      <c r="C3420" s="16">
        <v>10</v>
      </c>
      <c r="D3420" s="15"/>
      <c r="E3420" s="15"/>
      <c r="F3420" s="15"/>
      <c r="G3420" s="15"/>
      <c r="H3420" s="17"/>
      <c r="I3420" s="15"/>
      <c r="J3420" s="17"/>
      <c r="K3420" s="15"/>
      <c r="L3420" s="15"/>
    </row>
    <row r="3421" ht="22.5" spans="1:12">
      <c r="A3421" s="15"/>
      <c r="B3421" s="15" t="s">
        <v>3884</v>
      </c>
      <c r="C3421" s="16">
        <v>26</v>
      </c>
      <c r="D3421" s="15" t="s">
        <v>3885</v>
      </c>
      <c r="E3421" s="15" t="s">
        <v>1668</v>
      </c>
      <c r="F3421" s="15" t="s">
        <v>1669</v>
      </c>
      <c r="G3421" s="15" t="s">
        <v>3886</v>
      </c>
      <c r="H3421" s="17" t="s">
        <v>1671</v>
      </c>
      <c r="I3421" s="15" t="s">
        <v>1729</v>
      </c>
      <c r="J3421" s="17" t="s">
        <v>2548</v>
      </c>
      <c r="K3421" s="15" t="s">
        <v>1691</v>
      </c>
      <c r="L3421" s="15"/>
    </row>
    <row r="3422" ht="22.5" spans="1:12">
      <c r="A3422" s="15"/>
      <c r="B3422" s="15"/>
      <c r="C3422" s="16"/>
      <c r="D3422" s="15"/>
      <c r="E3422" s="15"/>
      <c r="F3422" s="15" t="s">
        <v>1693</v>
      </c>
      <c r="G3422" s="15" t="s">
        <v>3887</v>
      </c>
      <c r="H3422" s="17" t="s">
        <v>1671</v>
      </c>
      <c r="I3422" s="15" t="s">
        <v>1672</v>
      </c>
      <c r="J3422" s="17" t="s">
        <v>1673</v>
      </c>
      <c r="K3422" s="15" t="s">
        <v>1691</v>
      </c>
      <c r="L3422" s="15"/>
    </row>
    <row r="3423" ht="22.5" spans="1:12">
      <c r="A3423" s="15"/>
      <c r="B3423" s="15"/>
      <c r="C3423" s="16"/>
      <c r="D3423" s="15"/>
      <c r="E3423" s="15"/>
      <c r="F3423" s="15" t="s">
        <v>1698</v>
      </c>
      <c r="G3423" s="15" t="s">
        <v>3888</v>
      </c>
      <c r="H3423" s="17" t="s">
        <v>1695</v>
      </c>
      <c r="I3423" s="15" t="s">
        <v>2158</v>
      </c>
      <c r="J3423" s="17"/>
      <c r="K3423" s="15" t="s">
        <v>1697</v>
      </c>
      <c r="L3423" s="15"/>
    </row>
    <row r="3424" ht="22.5" spans="1:12">
      <c r="A3424" s="15"/>
      <c r="B3424" s="15"/>
      <c r="C3424" s="16"/>
      <c r="D3424" s="15"/>
      <c r="E3424" s="15" t="s">
        <v>1676</v>
      </c>
      <c r="F3424" s="15" t="s">
        <v>1677</v>
      </c>
      <c r="G3424" s="15" t="s">
        <v>3889</v>
      </c>
      <c r="H3424" s="17" t="s">
        <v>1695</v>
      </c>
      <c r="I3424" s="15" t="s">
        <v>3890</v>
      </c>
      <c r="J3424" s="17"/>
      <c r="K3424" s="15" t="s">
        <v>1697</v>
      </c>
      <c r="L3424" s="15"/>
    </row>
    <row r="3425" ht="22.5" spans="1:12">
      <c r="A3425" s="15"/>
      <c r="B3425" s="15"/>
      <c r="C3425" s="16"/>
      <c r="D3425" s="15"/>
      <c r="E3425" s="15" t="s">
        <v>1702</v>
      </c>
      <c r="F3425" s="15" t="s">
        <v>1703</v>
      </c>
      <c r="G3425" s="15" t="s">
        <v>3891</v>
      </c>
      <c r="H3425" s="17" t="s">
        <v>1688</v>
      </c>
      <c r="I3425" s="15" t="s">
        <v>1705</v>
      </c>
      <c r="J3425" s="17" t="s">
        <v>1673</v>
      </c>
      <c r="K3425" s="15" t="s">
        <v>1691</v>
      </c>
      <c r="L3425" s="15"/>
    </row>
    <row r="3426" ht="22.5" spans="1:12">
      <c r="A3426" s="15"/>
      <c r="B3426" s="15"/>
      <c r="C3426" s="16"/>
      <c r="D3426" s="15"/>
      <c r="E3426" s="15" t="s">
        <v>1706</v>
      </c>
      <c r="F3426" s="15" t="s">
        <v>1707</v>
      </c>
      <c r="G3426" s="15" t="s">
        <v>3892</v>
      </c>
      <c r="H3426" s="17" t="s">
        <v>1709</v>
      </c>
      <c r="I3426" s="15" t="s">
        <v>3893</v>
      </c>
      <c r="J3426" s="17" t="s">
        <v>1975</v>
      </c>
      <c r="K3426" s="15" t="s">
        <v>1691</v>
      </c>
      <c r="L3426" s="15"/>
    </row>
    <row r="3427" ht="22.5" spans="1:12">
      <c r="A3427" s="15"/>
      <c r="B3427" s="15"/>
      <c r="C3427" s="16"/>
      <c r="D3427" s="15"/>
      <c r="E3427" s="15"/>
      <c r="F3427" s="15" t="s">
        <v>3894</v>
      </c>
      <c r="G3427" s="15" t="s">
        <v>3895</v>
      </c>
      <c r="H3427" s="17" t="s">
        <v>1695</v>
      </c>
      <c r="I3427" s="15" t="s">
        <v>3890</v>
      </c>
      <c r="J3427" s="17"/>
      <c r="K3427" s="15" t="s">
        <v>1691</v>
      </c>
      <c r="L3427" s="15"/>
    </row>
    <row r="3428" ht="22.5" spans="1:12">
      <c r="A3428" s="15"/>
      <c r="B3428" s="15" t="s">
        <v>1683</v>
      </c>
      <c r="C3428" s="16">
        <v>61.538773</v>
      </c>
      <c r="D3428" s="15" t="s">
        <v>1667</v>
      </c>
      <c r="E3428" s="15" t="s">
        <v>1668</v>
      </c>
      <c r="F3428" s="15" t="s">
        <v>1669</v>
      </c>
      <c r="G3428" s="15" t="s">
        <v>1670</v>
      </c>
      <c r="H3428" s="17" t="s">
        <v>1671</v>
      </c>
      <c r="I3428" s="15" t="s">
        <v>1672</v>
      </c>
      <c r="J3428" s="17" t="s">
        <v>1673</v>
      </c>
      <c r="K3428" s="15" t="s">
        <v>1674</v>
      </c>
      <c r="L3428" s="15" t="s">
        <v>1675</v>
      </c>
    </row>
    <row r="3429" ht="22.5" spans="1:12">
      <c r="A3429" s="15"/>
      <c r="B3429" s="15"/>
      <c r="C3429" s="16"/>
      <c r="D3429" s="15"/>
      <c r="E3429" s="15" t="s">
        <v>1676</v>
      </c>
      <c r="F3429" s="15" t="s">
        <v>1677</v>
      </c>
      <c r="G3429" s="15" t="s">
        <v>1678</v>
      </c>
      <c r="H3429" s="17" t="s">
        <v>1671</v>
      </c>
      <c r="I3429" s="15" t="s">
        <v>1672</v>
      </c>
      <c r="J3429" s="17" t="s">
        <v>1673</v>
      </c>
      <c r="K3429" s="15" t="s">
        <v>1679</v>
      </c>
      <c r="L3429" s="15" t="s">
        <v>1675</v>
      </c>
    </row>
    <row r="3430" ht="22.5" spans="1:12">
      <c r="A3430" s="15"/>
      <c r="B3430" s="15" t="s">
        <v>1684</v>
      </c>
      <c r="C3430" s="16">
        <v>124.98</v>
      </c>
      <c r="D3430" s="15" t="s">
        <v>1667</v>
      </c>
      <c r="E3430" s="15" t="s">
        <v>1668</v>
      </c>
      <c r="F3430" s="15" t="s">
        <v>1669</v>
      </c>
      <c r="G3430" s="15" t="s">
        <v>1670</v>
      </c>
      <c r="H3430" s="17" t="s">
        <v>1671</v>
      </c>
      <c r="I3430" s="15" t="s">
        <v>1672</v>
      </c>
      <c r="J3430" s="17" t="s">
        <v>1673</v>
      </c>
      <c r="K3430" s="15" t="s">
        <v>1674</v>
      </c>
      <c r="L3430" s="15" t="s">
        <v>1675</v>
      </c>
    </row>
    <row r="3431" ht="22.5" spans="1:12">
      <c r="A3431" s="15"/>
      <c r="B3431" s="15"/>
      <c r="C3431" s="16"/>
      <c r="D3431" s="15"/>
      <c r="E3431" s="15" t="s">
        <v>1676</v>
      </c>
      <c r="F3431" s="15" t="s">
        <v>1677</v>
      </c>
      <c r="G3431" s="15" t="s">
        <v>1678</v>
      </c>
      <c r="H3431" s="17" t="s">
        <v>1671</v>
      </c>
      <c r="I3431" s="15" t="s">
        <v>1672</v>
      </c>
      <c r="J3431" s="17" t="s">
        <v>1673</v>
      </c>
      <c r="K3431" s="15" t="s">
        <v>1679</v>
      </c>
      <c r="L3431" s="15" t="s">
        <v>1675</v>
      </c>
    </row>
    <row r="3432" spans="1:12">
      <c r="A3432" s="15"/>
      <c r="B3432" s="15" t="s">
        <v>1714</v>
      </c>
      <c r="C3432" s="16">
        <v>12.78</v>
      </c>
      <c r="D3432" s="15" t="s">
        <v>1715</v>
      </c>
      <c r="E3432" s="15" t="s">
        <v>1668</v>
      </c>
      <c r="F3432" s="15" t="s">
        <v>1669</v>
      </c>
      <c r="G3432" s="15" t="s">
        <v>1716</v>
      </c>
      <c r="H3432" s="17" t="s">
        <v>1709</v>
      </c>
      <c r="I3432" s="15" t="s">
        <v>1717</v>
      </c>
      <c r="J3432" s="17" t="s">
        <v>1690</v>
      </c>
      <c r="K3432" s="15" t="s">
        <v>1697</v>
      </c>
      <c r="L3432" s="15" t="s">
        <v>1711</v>
      </c>
    </row>
    <row r="3433" ht="56.25" spans="1:12">
      <c r="A3433" s="15"/>
      <c r="B3433" s="15"/>
      <c r="C3433" s="16"/>
      <c r="D3433" s="15"/>
      <c r="E3433" s="15"/>
      <c r="F3433" s="15" t="s">
        <v>1693</v>
      </c>
      <c r="G3433" s="15" t="s">
        <v>1718</v>
      </c>
      <c r="H3433" s="17" t="s">
        <v>1709</v>
      </c>
      <c r="I3433" s="15" t="s">
        <v>1717</v>
      </c>
      <c r="J3433" s="17" t="s">
        <v>1673</v>
      </c>
      <c r="K3433" s="15" t="s">
        <v>1679</v>
      </c>
      <c r="L3433" s="15" t="s">
        <v>1711</v>
      </c>
    </row>
    <row r="3434" ht="78.75" spans="1:12">
      <c r="A3434" s="15"/>
      <c r="B3434" s="15"/>
      <c r="C3434" s="16"/>
      <c r="D3434" s="15"/>
      <c r="E3434" s="15" t="s">
        <v>1676</v>
      </c>
      <c r="F3434" s="15" t="s">
        <v>1719</v>
      </c>
      <c r="G3434" s="15" t="s">
        <v>1720</v>
      </c>
      <c r="H3434" s="17" t="s">
        <v>1709</v>
      </c>
      <c r="I3434" s="15" t="s">
        <v>1672</v>
      </c>
      <c r="J3434" s="17" t="s">
        <v>1673</v>
      </c>
      <c r="K3434" s="15" t="s">
        <v>1697</v>
      </c>
      <c r="L3434" s="15" t="s">
        <v>1711</v>
      </c>
    </row>
    <row r="3435" spans="1:12">
      <c r="A3435" s="15"/>
      <c r="B3435" s="15"/>
      <c r="C3435" s="16"/>
      <c r="D3435" s="15"/>
      <c r="E3435" s="15"/>
      <c r="F3435" s="15" t="s">
        <v>1677</v>
      </c>
      <c r="G3435" s="15" t="s">
        <v>1721</v>
      </c>
      <c r="H3435" s="17" t="s">
        <v>1671</v>
      </c>
      <c r="I3435" s="15" t="s">
        <v>1672</v>
      </c>
      <c r="J3435" s="17" t="s">
        <v>1673</v>
      </c>
      <c r="K3435" s="15" t="s">
        <v>1697</v>
      </c>
      <c r="L3435" s="15" t="s">
        <v>1675</v>
      </c>
    </row>
    <row r="3436" ht="22.5" spans="1:12">
      <c r="A3436" s="15"/>
      <c r="B3436" s="15" t="s">
        <v>1722</v>
      </c>
      <c r="C3436" s="16">
        <v>0.9828</v>
      </c>
      <c r="D3436" s="15" t="s">
        <v>1667</v>
      </c>
      <c r="E3436" s="15" t="s">
        <v>1668</v>
      </c>
      <c r="F3436" s="15" t="s">
        <v>1669</v>
      </c>
      <c r="G3436" s="15" t="s">
        <v>1670</v>
      </c>
      <c r="H3436" s="17" t="s">
        <v>1671</v>
      </c>
      <c r="I3436" s="15" t="s">
        <v>1672</v>
      </c>
      <c r="J3436" s="17" t="s">
        <v>1673</v>
      </c>
      <c r="K3436" s="15" t="s">
        <v>1674</v>
      </c>
      <c r="L3436" s="15" t="s">
        <v>1675</v>
      </c>
    </row>
    <row r="3437" ht="22.5" spans="1:12">
      <c r="A3437" s="15"/>
      <c r="B3437" s="15"/>
      <c r="C3437" s="16"/>
      <c r="D3437" s="15"/>
      <c r="E3437" s="15" t="s">
        <v>1676</v>
      </c>
      <c r="F3437" s="15" t="s">
        <v>1677</v>
      </c>
      <c r="G3437" s="15" t="s">
        <v>1678</v>
      </c>
      <c r="H3437" s="17" t="s">
        <v>1671</v>
      </c>
      <c r="I3437" s="15" t="s">
        <v>1672</v>
      </c>
      <c r="J3437" s="17" t="s">
        <v>1673</v>
      </c>
      <c r="K3437" s="15" t="s">
        <v>1679</v>
      </c>
      <c r="L3437" s="15" t="s">
        <v>1675</v>
      </c>
    </row>
    <row r="3438" ht="22.5" spans="1:12">
      <c r="A3438" s="15"/>
      <c r="B3438" s="15" t="s">
        <v>1741</v>
      </c>
      <c r="C3438" s="16">
        <v>3.75</v>
      </c>
      <c r="D3438" s="15"/>
      <c r="E3438" s="15"/>
      <c r="F3438" s="15"/>
      <c r="G3438" s="15"/>
      <c r="H3438" s="17"/>
      <c r="I3438" s="15"/>
      <c r="J3438" s="17"/>
      <c r="K3438" s="15"/>
      <c r="L3438" s="15"/>
    </row>
    <row r="3439" ht="22.5" spans="1:12">
      <c r="A3439" s="15"/>
      <c r="B3439" s="15" t="s">
        <v>1723</v>
      </c>
      <c r="C3439" s="16">
        <v>7.3958</v>
      </c>
      <c r="D3439" s="15"/>
      <c r="E3439" s="15"/>
      <c r="F3439" s="15"/>
      <c r="G3439" s="15"/>
      <c r="H3439" s="17"/>
      <c r="I3439" s="15"/>
      <c r="J3439" s="17"/>
      <c r="K3439" s="15"/>
      <c r="L3439" s="15"/>
    </row>
    <row r="3440" ht="33.75" spans="1:12">
      <c r="A3440" s="15"/>
      <c r="B3440" s="15" t="s">
        <v>1724</v>
      </c>
      <c r="C3440" s="16">
        <v>1.38</v>
      </c>
      <c r="D3440" s="15"/>
      <c r="E3440" s="15"/>
      <c r="F3440" s="15"/>
      <c r="G3440" s="15"/>
      <c r="H3440" s="17"/>
      <c r="I3440" s="15"/>
      <c r="J3440" s="17"/>
      <c r="K3440" s="15"/>
      <c r="L3440" s="15"/>
    </row>
    <row r="3441" spans="1:12">
      <c r="A3441" s="12" t="s">
        <v>3896</v>
      </c>
      <c r="B3441" s="13"/>
      <c r="C3441" s="14">
        <v>48.584616</v>
      </c>
      <c r="D3441" s="13"/>
      <c r="E3441" s="13"/>
      <c r="F3441" s="13"/>
      <c r="G3441" s="13"/>
      <c r="H3441" s="13"/>
      <c r="I3441" s="13"/>
      <c r="J3441" s="13"/>
      <c r="K3441" s="13"/>
      <c r="L3441" s="13"/>
    </row>
    <row r="3442" ht="22.5" spans="1:12">
      <c r="A3442" s="15" t="s">
        <v>3897</v>
      </c>
      <c r="B3442" s="15" t="s">
        <v>1680</v>
      </c>
      <c r="C3442" s="16">
        <v>4.09</v>
      </c>
      <c r="D3442" s="15"/>
      <c r="E3442" s="15"/>
      <c r="F3442" s="15"/>
      <c r="G3442" s="15"/>
      <c r="H3442" s="17"/>
      <c r="I3442" s="15"/>
      <c r="J3442" s="17"/>
      <c r="K3442" s="15"/>
      <c r="L3442" s="15"/>
    </row>
    <row r="3443" ht="22.5" spans="1:12">
      <c r="A3443" s="15"/>
      <c r="B3443" s="15" t="s">
        <v>1683</v>
      </c>
      <c r="C3443" s="16">
        <v>14.204296</v>
      </c>
      <c r="D3443" s="15" t="s">
        <v>1667</v>
      </c>
      <c r="E3443" s="15" t="s">
        <v>1668</v>
      </c>
      <c r="F3443" s="15" t="s">
        <v>1669</v>
      </c>
      <c r="G3443" s="15" t="s">
        <v>1670</v>
      </c>
      <c r="H3443" s="17" t="s">
        <v>1671</v>
      </c>
      <c r="I3443" s="15" t="s">
        <v>1672</v>
      </c>
      <c r="J3443" s="17" t="s">
        <v>1673</v>
      </c>
      <c r="K3443" s="15" t="s">
        <v>1674</v>
      </c>
      <c r="L3443" s="15" t="s">
        <v>1675</v>
      </c>
    </row>
    <row r="3444" ht="22.5" spans="1:12">
      <c r="A3444" s="15"/>
      <c r="B3444" s="15"/>
      <c r="C3444" s="16"/>
      <c r="D3444" s="15"/>
      <c r="E3444" s="15" t="s">
        <v>1676</v>
      </c>
      <c r="F3444" s="15" t="s">
        <v>1677</v>
      </c>
      <c r="G3444" s="15" t="s">
        <v>1678</v>
      </c>
      <c r="H3444" s="17" t="s">
        <v>1671</v>
      </c>
      <c r="I3444" s="15" t="s">
        <v>1672</v>
      </c>
      <c r="J3444" s="17" t="s">
        <v>1673</v>
      </c>
      <c r="K3444" s="15" t="s">
        <v>1679</v>
      </c>
      <c r="L3444" s="15" t="s">
        <v>1675</v>
      </c>
    </row>
    <row r="3445" ht="22.5" spans="1:12">
      <c r="A3445" s="15"/>
      <c r="B3445" s="15" t="s">
        <v>1684</v>
      </c>
      <c r="C3445" s="16">
        <v>19.39384</v>
      </c>
      <c r="D3445" s="15" t="s">
        <v>1667</v>
      </c>
      <c r="E3445" s="15" t="s">
        <v>1668</v>
      </c>
      <c r="F3445" s="15" t="s">
        <v>1669</v>
      </c>
      <c r="G3445" s="15" t="s">
        <v>1670</v>
      </c>
      <c r="H3445" s="17" t="s">
        <v>1671</v>
      </c>
      <c r="I3445" s="15" t="s">
        <v>1672</v>
      </c>
      <c r="J3445" s="17" t="s">
        <v>1673</v>
      </c>
      <c r="K3445" s="15" t="s">
        <v>1674</v>
      </c>
      <c r="L3445" s="15" t="s">
        <v>1675</v>
      </c>
    </row>
    <row r="3446" ht="22.5" spans="1:12">
      <c r="A3446" s="15"/>
      <c r="B3446" s="15"/>
      <c r="C3446" s="16"/>
      <c r="D3446" s="15"/>
      <c r="E3446" s="15" t="s">
        <v>1676</v>
      </c>
      <c r="F3446" s="15" t="s">
        <v>1677</v>
      </c>
      <c r="G3446" s="15" t="s">
        <v>1678</v>
      </c>
      <c r="H3446" s="17" t="s">
        <v>1671</v>
      </c>
      <c r="I3446" s="15" t="s">
        <v>1672</v>
      </c>
      <c r="J3446" s="17" t="s">
        <v>1673</v>
      </c>
      <c r="K3446" s="15" t="s">
        <v>1679</v>
      </c>
      <c r="L3446" s="15" t="s">
        <v>1675</v>
      </c>
    </row>
    <row r="3447" ht="22.5" spans="1:12">
      <c r="A3447" s="15"/>
      <c r="B3447" s="15" t="s">
        <v>1740</v>
      </c>
      <c r="C3447" s="16">
        <v>7.47648</v>
      </c>
      <c r="D3447" s="15" t="s">
        <v>1667</v>
      </c>
      <c r="E3447" s="15" t="s">
        <v>1668</v>
      </c>
      <c r="F3447" s="15" t="s">
        <v>1669</v>
      </c>
      <c r="G3447" s="15" t="s">
        <v>1670</v>
      </c>
      <c r="H3447" s="17" t="s">
        <v>1671</v>
      </c>
      <c r="I3447" s="15" t="s">
        <v>1672</v>
      </c>
      <c r="J3447" s="17" t="s">
        <v>1673</v>
      </c>
      <c r="K3447" s="15" t="s">
        <v>1674</v>
      </c>
      <c r="L3447" s="15" t="s">
        <v>1675</v>
      </c>
    </row>
    <row r="3448" ht="22.5" spans="1:12">
      <c r="A3448" s="15"/>
      <c r="B3448" s="15"/>
      <c r="C3448" s="16"/>
      <c r="D3448" s="15"/>
      <c r="E3448" s="15" t="s">
        <v>1676</v>
      </c>
      <c r="F3448" s="15" t="s">
        <v>1677</v>
      </c>
      <c r="G3448" s="15" t="s">
        <v>1678</v>
      </c>
      <c r="H3448" s="17" t="s">
        <v>1671</v>
      </c>
      <c r="I3448" s="15" t="s">
        <v>1672</v>
      </c>
      <c r="J3448" s="17" t="s">
        <v>1673</v>
      </c>
      <c r="K3448" s="15" t="s">
        <v>1679</v>
      </c>
      <c r="L3448" s="15" t="s">
        <v>1675</v>
      </c>
    </row>
    <row r="3449" ht="22.5" spans="1:12">
      <c r="A3449" s="15"/>
      <c r="B3449" s="15" t="s">
        <v>1741</v>
      </c>
      <c r="C3449" s="16">
        <v>3</v>
      </c>
      <c r="D3449" s="15"/>
      <c r="E3449" s="15"/>
      <c r="F3449" s="15"/>
      <c r="G3449" s="15"/>
      <c r="H3449" s="17"/>
      <c r="I3449" s="15"/>
      <c r="J3449" s="17"/>
      <c r="K3449" s="15"/>
      <c r="L3449" s="15"/>
    </row>
    <row r="3450" ht="33.75" spans="1:12">
      <c r="A3450" s="15"/>
      <c r="B3450" s="15" t="s">
        <v>1724</v>
      </c>
      <c r="C3450" s="16">
        <v>0.42</v>
      </c>
      <c r="D3450" s="15"/>
      <c r="E3450" s="15"/>
      <c r="F3450" s="15"/>
      <c r="G3450" s="15"/>
      <c r="H3450" s="17"/>
      <c r="I3450" s="15"/>
      <c r="J3450" s="17"/>
      <c r="K3450" s="15"/>
      <c r="L3450" s="15"/>
    </row>
    <row r="3451" ht="33.75" spans="1:12">
      <c r="A3451" s="12" t="s">
        <v>3898</v>
      </c>
      <c r="B3451" s="13"/>
      <c r="C3451" s="14">
        <v>567.450053</v>
      </c>
      <c r="D3451" s="13"/>
      <c r="E3451" s="13"/>
      <c r="F3451" s="13"/>
      <c r="G3451" s="13"/>
      <c r="H3451" s="13"/>
      <c r="I3451" s="13"/>
      <c r="J3451" s="13"/>
      <c r="K3451" s="13"/>
      <c r="L3451" s="13"/>
    </row>
    <row r="3452" ht="22.5" spans="1:12">
      <c r="A3452" s="15" t="s">
        <v>3899</v>
      </c>
      <c r="B3452" s="15" t="s">
        <v>1680</v>
      </c>
      <c r="C3452" s="16">
        <v>3.47</v>
      </c>
      <c r="D3452" s="15"/>
      <c r="E3452" s="15"/>
      <c r="F3452" s="15"/>
      <c r="G3452" s="15"/>
      <c r="H3452" s="17"/>
      <c r="I3452" s="15"/>
      <c r="J3452" s="17"/>
      <c r="K3452" s="15"/>
      <c r="L3452" s="15"/>
    </row>
    <row r="3453" ht="45" spans="1:12">
      <c r="A3453" s="15"/>
      <c r="B3453" s="15" t="s">
        <v>3900</v>
      </c>
      <c r="C3453" s="16">
        <v>7.72865</v>
      </c>
      <c r="D3453" s="15"/>
      <c r="E3453" s="15"/>
      <c r="F3453" s="15"/>
      <c r="G3453" s="15"/>
      <c r="H3453" s="17"/>
      <c r="I3453" s="15"/>
      <c r="J3453" s="17"/>
      <c r="K3453" s="15"/>
      <c r="L3453" s="15"/>
    </row>
    <row r="3454" ht="22.5" spans="1:12">
      <c r="A3454" s="15"/>
      <c r="B3454" s="15" t="s">
        <v>1683</v>
      </c>
      <c r="C3454" s="16">
        <v>159.848203</v>
      </c>
      <c r="D3454" s="15" t="s">
        <v>1667</v>
      </c>
      <c r="E3454" s="15" t="s">
        <v>1668</v>
      </c>
      <c r="F3454" s="15" t="s">
        <v>1669</v>
      </c>
      <c r="G3454" s="15" t="s">
        <v>1670</v>
      </c>
      <c r="H3454" s="17" t="s">
        <v>1671</v>
      </c>
      <c r="I3454" s="15" t="s">
        <v>1672</v>
      </c>
      <c r="J3454" s="17" t="s">
        <v>1673</v>
      </c>
      <c r="K3454" s="15" t="s">
        <v>1674</v>
      </c>
      <c r="L3454" s="15" t="s">
        <v>1675</v>
      </c>
    </row>
    <row r="3455" ht="22.5" spans="1:12">
      <c r="A3455" s="15"/>
      <c r="B3455" s="15"/>
      <c r="C3455" s="16"/>
      <c r="D3455" s="15"/>
      <c r="E3455" s="15" t="s">
        <v>1676</v>
      </c>
      <c r="F3455" s="15" t="s">
        <v>1677</v>
      </c>
      <c r="G3455" s="15" t="s">
        <v>1678</v>
      </c>
      <c r="H3455" s="17" t="s">
        <v>1671</v>
      </c>
      <c r="I3455" s="15" t="s">
        <v>1672</v>
      </c>
      <c r="J3455" s="17" t="s">
        <v>1673</v>
      </c>
      <c r="K3455" s="15" t="s">
        <v>1679</v>
      </c>
      <c r="L3455" s="15" t="s">
        <v>1675</v>
      </c>
    </row>
    <row r="3456" ht="22.5" spans="1:12">
      <c r="A3456" s="15"/>
      <c r="B3456" s="15" t="s">
        <v>1684</v>
      </c>
      <c r="C3456" s="16">
        <v>246.1358</v>
      </c>
      <c r="D3456" s="15" t="s">
        <v>1667</v>
      </c>
      <c r="E3456" s="15" t="s">
        <v>1668</v>
      </c>
      <c r="F3456" s="15" t="s">
        <v>1669</v>
      </c>
      <c r="G3456" s="15" t="s">
        <v>1670</v>
      </c>
      <c r="H3456" s="17" t="s">
        <v>1671</v>
      </c>
      <c r="I3456" s="15" t="s">
        <v>1672</v>
      </c>
      <c r="J3456" s="17" t="s">
        <v>1673</v>
      </c>
      <c r="K3456" s="15" t="s">
        <v>1674</v>
      </c>
      <c r="L3456" s="15" t="s">
        <v>1675</v>
      </c>
    </row>
    <row r="3457" ht="22.5" spans="1:12">
      <c r="A3457" s="15"/>
      <c r="B3457" s="15"/>
      <c r="C3457" s="16"/>
      <c r="D3457" s="15"/>
      <c r="E3457" s="15" t="s">
        <v>1676</v>
      </c>
      <c r="F3457" s="15" t="s">
        <v>1677</v>
      </c>
      <c r="G3457" s="15" t="s">
        <v>1678</v>
      </c>
      <c r="H3457" s="17" t="s">
        <v>1671</v>
      </c>
      <c r="I3457" s="15" t="s">
        <v>1672</v>
      </c>
      <c r="J3457" s="17" t="s">
        <v>1673</v>
      </c>
      <c r="K3457" s="15" t="s">
        <v>1679</v>
      </c>
      <c r="L3457" s="15" t="s">
        <v>1675</v>
      </c>
    </row>
    <row r="3458" spans="1:12">
      <c r="A3458" s="15"/>
      <c r="B3458" s="15" t="s">
        <v>1714</v>
      </c>
      <c r="C3458" s="16">
        <v>28.4</v>
      </c>
      <c r="D3458" s="15" t="s">
        <v>1715</v>
      </c>
      <c r="E3458" s="15" t="s">
        <v>1668</v>
      </c>
      <c r="F3458" s="15" t="s">
        <v>1669</v>
      </c>
      <c r="G3458" s="15" t="s">
        <v>1716</v>
      </c>
      <c r="H3458" s="17" t="s">
        <v>1709</v>
      </c>
      <c r="I3458" s="15" t="s">
        <v>1717</v>
      </c>
      <c r="J3458" s="17" t="s">
        <v>1690</v>
      </c>
      <c r="K3458" s="15" t="s">
        <v>1697</v>
      </c>
      <c r="L3458" s="15" t="s">
        <v>1711</v>
      </c>
    </row>
    <row r="3459" ht="56.25" spans="1:12">
      <c r="A3459" s="15"/>
      <c r="B3459" s="15"/>
      <c r="C3459" s="16"/>
      <c r="D3459" s="15"/>
      <c r="E3459" s="15"/>
      <c r="F3459" s="15" t="s">
        <v>1693</v>
      </c>
      <c r="G3459" s="15" t="s">
        <v>1718</v>
      </c>
      <c r="H3459" s="17" t="s">
        <v>1709</v>
      </c>
      <c r="I3459" s="15" t="s">
        <v>1717</v>
      </c>
      <c r="J3459" s="17" t="s">
        <v>1673</v>
      </c>
      <c r="K3459" s="15" t="s">
        <v>1679</v>
      </c>
      <c r="L3459" s="15" t="s">
        <v>1711</v>
      </c>
    </row>
    <row r="3460" ht="78.75" spans="1:12">
      <c r="A3460" s="15"/>
      <c r="B3460" s="15"/>
      <c r="C3460" s="16"/>
      <c r="D3460" s="15"/>
      <c r="E3460" s="15" t="s">
        <v>1676</v>
      </c>
      <c r="F3460" s="15" t="s">
        <v>1719</v>
      </c>
      <c r="G3460" s="15" t="s">
        <v>1720</v>
      </c>
      <c r="H3460" s="17" t="s">
        <v>1709</v>
      </c>
      <c r="I3460" s="15" t="s">
        <v>1672</v>
      </c>
      <c r="J3460" s="17" t="s">
        <v>1673</v>
      </c>
      <c r="K3460" s="15" t="s">
        <v>1697</v>
      </c>
      <c r="L3460" s="15" t="s">
        <v>1711</v>
      </c>
    </row>
    <row r="3461" spans="1:12">
      <c r="A3461" s="15"/>
      <c r="B3461" s="15"/>
      <c r="C3461" s="16"/>
      <c r="D3461" s="15"/>
      <c r="E3461" s="15"/>
      <c r="F3461" s="15" t="s">
        <v>1677</v>
      </c>
      <c r="G3461" s="15" t="s">
        <v>1721</v>
      </c>
      <c r="H3461" s="17" t="s">
        <v>1671</v>
      </c>
      <c r="I3461" s="15" t="s">
        <v>1672</v>
      </c>
      <c r="J3461" s="17" t="s">
        <v>1673</v>
      </c>
      <c r="K3461" s="15" t="s">
        <v>1697</v>
      </c>
      <c r="L3461" s="15" t="s">
        <v>1675</v>
      </c>
    </row>
    <row r="3462" ht="22.5" spans="1:12">
      <c r="A3462" s="15"/>
      <c r="B3462" s="15" t="s">
        <v>1740</v>
      </c>
      <c r="C3462" s="16">
        <v>85.9524</v>
      </c>
      <c r="D3462" s="15" t="s">
        <v>1667</v>
      </c>
      <c r="E3462" s="15" t="s">
        <v>1668</v>
      </c>
      <c r="F3462" s="15" t="s">
        <v>1669</v>
      </c>
      <c r="G3462" s="15" t="s">
        <v>1670</v>
      </c>
      <c r="H3462" s="17" t="s">
        <v>1671</v>
      </c>
      <c r="I3462" s="15" t="s">
        <v>1672</v>
      </c>
      <c r="J3462" s="17" t="s">
        <v>1673</v>
      </c>
      <c r="K3462" s="15" t="s">
        <v>1674</v>
      </c>
      <c r="L3462" s="15" t="s">
        <v>1675</v>
      </c>
    </row>
    <row r="3463" ht="22.5" spans="1:12">
      <c r="A3463" s="15"/>
      <c r="B3463" s="15"/>
      <c r="C3463" s="16"/>
      <c r="D3463" s="15"/>
      <c r="E3463" s="15" t="s">
        <v>1676</v>
      </c>
      <c r="F3463" s="15" t="s">
        <v>1677</v>
      </c>
      <c r="G3463" s="15" t="s">
        <v>1678</v>
      </c>
      <c r="H3463" s="17" t="s">
        <v>1671</v>
      </c>
      <c r="I3463" s="15" t="s">
        <v>1672</v>
      </c>
      <c r="J3463" s="17" t="s">
        <v>1673</v>
      </c>
      <c r="K3463" s="15" t="s">
        <v>1679</v>
      </c>
      <c r="L3463" s="15" t="s">
        <v>1675</v>
      </c>
    </row>
    <row r="3464" ht="22.5" spans="1:12">
      <c r="A3464" s="15"/>
      <c r="B3464" s="15" t="s">
        <v>1741</v>
      </c>
      <c r="C3464" s="16">
        <v>31.275</v>
      </c>
      <c r="D3464" s="15"/>
      <c r="E3464" s="15"/>
      <c r="F3464" s="15"/>
      <c r="G3464" s="15"/>
      <c r="H3464" s="17"/>
      <c r="I3464" s="15"/>
      <c r="J3464" s="17"/>
      <c r="K3464" s="15"/>
      <c r="L3464" s="15"/>
    </row>
    <row r="3465" ht="33.75" spans="1:12">
      <c r="A3465" s="15"/>
      <c r="B3465" s="15" t="s">
        <v>1724</v>
      </c>
      <c r="C3465" s="16">
        <v>4.64</v>
      </c>
      <c r="D3465" s="15"/>
      <c r="E3465" s="15"/>
      <c r="F3465" s="15"/>
      <c r="G3465" s="15"/>
      <c r="H3465" s="17"/>
      <c r="I3465" s="15"/>
      <c r="J3465" s="17"/>
      <c r="K3465" s="15"/>
      <c r="L3465" s="15"/>
    </row>
    <row r="3466" ht="22.5" spans="1:12">
      <c r="A3466" s="12" t="s">
        <v>3901</v>
      </c>
      <c r="B3466" s="13"/>
      <c r="C3466" s="14">
        <v>442.873057</v>
      </c>
      <c r="D3466" s="13"/>
      <c r="E3466" s="13"/>
      <c r="F3466" s="13"/>
      <c r="G3466" s="13"/>
      <c r="H3466" s="13"/>
      <c r="I3466" s="13"/>
      <c r="J3466" s="13"/>
      <c r="K3466" s="13"/>
      <c r="L3466" s="13"/>
    </row>
    <row r="3467" ht="22.5" spans="1:12">
      <c r="A3467" s="15" t="s">
        <v>3902</v>
      </c>
      <c r="B3467" s="15" t="s">
        <v>1680</v>
      </c>
      <c r="C3467" s="16">
        <v>5.8575</v>
      </c>
      <c r="D3467" s="15"/>
      <c r="E3467" s="15"/>
      <c r="F3467" s="15"/>
      <c r="G3467" s="15"/>
      <c r="H3467" s="17"/>
      <c r="I3467" s="15"/>
      <c r="J3467" s="17"/>
      <c r="K3467" s="15"/>
      <c r="L3467" s="15"/>
    </row>
    <row r="3468" ht="22.5" spans="1:12">
      <c r="A3468" s="15"/>
      <c r="B3468" s="15" t="s">
        <v>1683</v>
      </c>
      <c r="C3468" s="16">
        <v>126.369157</v>
      </c>
      <c r="D3468" s="15" t="s">
        <v>1667</v>
      </c>
      <c r="E3468" s="15" t="s">
        <v>1668</v>
      </c>
      <c r="F3468" s="15" t="s">
        <v>1669</v>
      </c>
      <c r="G3468" s="15" t="s">
        <v>1670</v>
      </c>
      <c r="H3468" s="17" t="s">
        <v>1671</v>
      </c>
      <c r="I3468" s="15" t="s">
        <v>1672</v>
      </c>
      <c r="J3468" s="17" t="s">
        <v>1673</v>
      </c>
      <c r="K3468" s="15" t="s">
        <v>1674</v>
      </c>
      <c r="L3468" s="15" t="s">
        <v>1675</v>
      </c>
    </row>
    <row r="3469" ht="22.5" spans="1:12">
      <c r="A3469" s="15"/>
      <c r="B3469" s="15"/>
      <c r="C3469" s="16"/>
      <c r="D3469" s="15"/>
      <c r="E3469" s="15" t="s">
        <v>1676</v>
      </c>
      <c r="F3469" s="15" t="s">
        <v>1677</v>
      </c>
      <c r="G3469" s="15" t="s">
        <v>1678</v>
      </c>
      <c r="H3469" s="17" t="s">
        <v>1671</v>
      </c>
      <c r="I3469" s="15" t="s">
        <v>1672</v>
      </c>
      <c r="J3469" s="17" t="s">
        <v>1673</v>
      </c>
      <c r="K3469" s="15" t="s">
        <v>1679</v>
      </c>
      <c r="L3469" s="15" t="s">
        <v>1675</v>
      </c>
    </row>
    <row r="3470" ht="22.5" spans="1:12">
      <c r="A3470" s="15"/>
      <c r="B3470" s="15" t="s">
        <v>1684</v>
      </c>
      <c r="C3470" s="16">
        <v>260.8123</v>
      </c>
      <c r="D3470" s="15" t="s">
        <v>1667</v>
      </c>
      <c r="E3470" s="15" t="s">
        <v>1668</v>
      </c>
      <c r="F3470" s="15" t="s">
        <v>1669</v>
      </c>
      <c r="G3470" s="15" t="s">
        <v>1670</v>
      </c>
      <c r="H3470" s="17" t="s">
        <v>1671</v>
      </c>
      <c r="I3470" s="15" t="s">
        <v>1672</v>
      </c>
      <c r="J3470" s="17" t="s">
        <v>1673</v>
      </c>
      <c r="K3470" s="15" t="s">
        <v>1674</v>
      </c>
      <c r="L3470" s="15" t="s">
        <v>1675</v>
      </c>
    </row>
    <row r="3471" ht="22.5" spans="1:12">
      <c r="A3471" s="15"/>
      <c r="B3471" s="15"/>
      <c r="C3471" s="16"/>
      <c r="D3471" s="15"/>
      <c r="E3471" s="15" t="s">
        <v>1676</v>
      </c>
      <c r="F3471" s="15" t="s">
        <v>1677</v>
      </c>
      <c r="G3471" s="15" t="s">
        <v>1678</v>
      </c>
      <c r="H3471" s="17" t="s">
        <v>1671</v>
      </c>
      <c r="I3471" s="15" t="s">
        <v>1672</v>
      </c>
      <c r="J3471" s="17" t="s">
        <v>1673</v>
      </c>
      <c r="K3471" s="15" t="s">
        <v>1679</v>
      </c>
      <c r="L3471" s="15" t="s">
        <v>1675</v>
      </c>
    </row>
    <row r="3472" spans="1:12">
      <c r="A3472" s="15"/>
      <c r="B3472" s="15" t="s">
        <v>1714</v>
      </c>
      <c r="C3472" s="16">
        <v>19.88</v>
      </c>
      <c r="D3472" s="15" t="s">
        <v>1715</v>
      </c>
      <c r="E3472" s="15" t="s">
        <v>1668</v>
      </c>
      <c r="F3472" s="15" t="s">
        <v>1669</v>
      </c>
      <c r="G3472" s="15" t="s">
        <v>1716</v>
      </c>
      <c r="H3472" s="17" t="s">
        <v>1709</v>
      </c>
      <c r="I3472" s="15" t="s">
        <v>1717</v>
      </c>
      <c r="J3472" s="17" t="s">
        <v>1690</v>
      </c>
      <c r="K3472" s="15" t="s">
        <v>1697</v>
      </c>
      <c r="L3472" s="15" t="s">
        <v>1711</v>
      </c>
    </row>
    <row r="3473" ht="56.25" spans="1:12">
      <c r="A3473" s="15"/>
      <c r="B3473" s="15"/>
      <c r="C3473" s="16"/>
      <c r="D3473" s="15"/>
      <c r="E3473" s="15"/>
      <c r="F3473" s="15" t="s">
        <v>1693</v>
      </c>
      <c r="G3473" s="15" t="s">
        <v>1718</v>
      </c>
      <c r="H3473" s="17" t="s">
        <v>1709</v>
      </c>
      <c r="I3473" s="15" t="s">
        <v>1717</v>
      </c>
      <c r="J3473" s="17" t="s">
        <v>1673</v>
      </c>
      <c r="K3473" s="15" t="s">
        <v>1679</v>
      </c>
      <c r="L3473" s="15" t="s">
        <v>1711</v>
      </c>
    </row>
    <row r="3474" ht="78.75" spans="1:12">
      <c r="A3474" s="15"/>
      <c r="B3474" s="15"/>
      <c r="C3474" s="16"/>
      <c r="D3474" s="15"/>
      <c r="E3474" s="15" t="s">
        <v>1676</v>
      </c>
      <c r="F3474" s="15" t="s">
        <v>1719</v>
      </c>
      <c r="G3474" s="15" t="s">
        <v>1720</v>
      </c>
      <c r="H3474" s="17" t="s">
        <v>1709</v>
      </c>
      <c r="I3474" s="15" t="s">
        <v>1672</v>
      </c>
      <c r="J3474" s="17" t="s">
        <v>1673</v>
      </c>
      <c r="K3474" s="15" t="s">
        <v>1697</v>
      </c>
      <c r="L3474" s="15" t="s">
        <v>1711</v>
      </c>
    </row>
    <row r="3475" spans="1:12">
      <c r="A3475" s="15"/>
      <c r="B3475" s="15"/>
      <c r="C3475" s="16"/>
      <c r="D3475" s="15"/>
      <c r="E3475" s="15"/>
      <c r="F3475" s="15" t="s">
        <v>1677</v>
      </c>
      <c r="G3475" s="15" t="s">
        <v>1721</v>
      </c>
      <c r="H3475" s="17" t="s">
        <v>1671</v>
      </c>
      <c r="I3475" s="15" t="s">
        <v>1672</v>
      </c>
      <c r="J3475" s="17" t="s">
        <v>1673</v>
      </c>
      <c r="K3475" s="15" t="s">
        <v>1697</v>
      </c>
      <c r="L3475" s="15" t="s">
        <v>1675</v>
      </c>
    </row>
    <row r="3476" ht="22.5" spans="1:12">
      <c r="A3476" s="15"/>
      <c r="B3476" s="15" t="s">
        <v>1741</v>
      </c>
      <c r="C3476" s="16">
        <v>2.5</v>
      </c>
      <c r="D3476" s="15"/>
      <c r="E3476" s="15"/>
      <c r="F3476" s="15"/>
      <c r="G3476" s="15"/>
      <c r="H3476" s="17"/>
      <c r="I3476" s="15"/>
      <c r="J3476" s="17"/>
      <c r="K3476" s="15"/>
      <c r="L3476" s="15"/>
    </row>
    <row r="3477" ht="22.5" spans="1:12">
      <c r="A3477" s="15"/>
      <c r="B3477" s="15" t="s">
        <v>1723</v>
      </c>
      <c r="C3477" s="16">
        <v>23.8541</v>
      </c>
      <c r="D3477" s="15"/>
      <c r="E3477" s="15"/>
      <c r="F3477" s="15"/>
      <c r="G3477" s="15"/>
      <c r="H3477" s="17"/>
      <c r="I3477" s="15"/>
      <c r="J3477" s="17"/>
      <c r="K3477" s="15"/>
      <c r="L3477" s="15"/>
    </row>
    <row r="3478" ht="33.75" spans="1:12">
      <c r="A3478" s="15"/>
      <c r="B3478" s="15" t="s">
        <v>1724</v>
      </c>
      <c r="C3478" s="16">
        <v>3.6</v>
      </c>
      <c r="D3478" s="15"/>
      <c r="E3478" s="15"/>
      <c r="F3478" s="15"/>
      <c r="G3478" s="15"/>
      <c r="H3478" s="17"/>
      <c r="I3478" s="15"/>
      <c r="J3478" s="17"/>
      <c r="K3478" s="15"/>
      <c r="L3478" s="15"/>
    </row>
    <row r="3479" ht="22.5" spans="1:12">
      <c r="A3479" s="12" t="s">
        <v>3903</v>
      </c>
      <c r="B3479" s="13"/>
      <c r="C3479" s="14">
        <v>400.553111</v>
      </c>
      <c r="D3479" s="13"/>
      <c r="E3479" s="13"/>
      <c r="F3479" s="13"/>
      <c r="G3479" s="13"/>
      <c r="H3479" s="13"/>
      <c r="I3479" s="13"/>
      <c r="J3479" s="13"/>
      <c r="K3479" s="13"/>
      <c r="L3479" s="13"/>
    </row>
    <row r="3480" ht="33.75" spans="1:12">
      <c r="A3480" s="15" t="s">
        <v>3904</v>
      </c>
      <c r="B3480" s="15" t="s">
        <v>2011</v>
      </c>
      <c r="C3480" s="16">
        <v>1</v>
      </c>
      <c r="D3480" s="15"/>
      <c r="E3480" s="15"/>
      <c r="F3480" s="15"/>
      <c r="G3480" s="15"/>
      <c r="H3480" s="17"/>
      <c r="I3480" s="15"/>
      <c r="J3480" s="17"/>
      <c r="K3480" s="15"/>
      <c r="L3480" s="15"/>
    </row>
    <row r="3481" ht="22.5" spans="1:12">
      <c r="A3481" s="15"/>
      <c r="B3481" s="15" t="s">
        <v>1680</v>
      </c>
      <c r="C3481" s="16">
        <v>4.16</v>
      </c>
      <c r="D3481" s="15"/>
      <c r="E3481" s="15"/>
      <c r="F3481" s="15"/>
      <c r="G3481" s="15"/>
      <c r="H3481" s="17"/>
      <c r="I3481" s="15"/>
      <c r="J3481" s="17"/>
      <c r="K3481" s="15"/>
      <c r="L3481" s="15"/>
    </row>
    <row r="3482" ht="22.5" spans="1:12">
      <c r="A3482" s="15"/>
      <c r="B3482" s="15" t="s">
        <v>1683</v>
      </c>
      <c r="C3482" s="16">
        <v>85.8305</v>
      </c>
      <c r="D3482" s="15" t="s">
        <v>1667</v>
      </c>
      <c r="E3482" s="15" t="s">
        <v>1668</v>
      </c>
      <c r="F3482" s="15" t="s">
        <v>1669</v>
      </c>
      <c r="G3482" s="15" t="s">
        <v>1670</v>
      </c>
      <c r="H3482" s="17" t="s">
        <v>1671</v>
      </c>
      <c r="I3482" s="15" t="s">
        <v>1672</v>
      </c>
      <c r="J3482" s="17" t="s">
        <v>1673</v>
      </c>
      <c r="K3482" s="15" t="s">
        <v>1674</v>
      </c>
      <c r="L3482" s="15" t="s">
        <v>1675</v>
      </c>
    </row>
    <row r="3483" ht="22.5" spans="1:12">
      <c r="A3483" s="15"/>
      <c r="B3483" s="15"/>
      <c r="C3483" s="16"/>
      <c r="D3483" s="15"/>
      <c r="E3483" s="15" t="s">
        <v>1676</v>
      </c>
      <c r="F3483" s="15" t="s">
        <v>1677</v>
      </c>
      <c r="G3483" s="15" t="s">
        <v>1678</v>
      </c>
      <c r="H3483" s="17" t="s">
        <v>1671</v>
      </c>
      <c r="I3483" s="15" t="s">
        <v>1672</v>
      </c>
      <c r="J3483" s="17" t="s">
        <v>1673</v>
      </c>
      <c r="K3483" s="15" t="s">
        <v>1679</v>
      </c>
      <c r="L3483" s="15" t="s">
        <v>1675</v>
      </c>
    </row>
    <row r="3484" ht="22.5" spans="1:12">
      <c r="A3484" s="15"/>
      <c r="B3484" s="15" t="s">
        <v>1684</v>
      </c>
      <c r="C3484" s="16">
        <v>177.8822</v>
      </c>
      <c r="D3484" s="15" t="s">
        <v>1667</v>
      </c>
      <c r="E3484" s="15" t="s">
        <v>1668</v>
      </c>
      <c r="F3484" s="15" t="s">
        <v>1669</v>
      </c>
      <c r="G3484" s="15" t="s">
        <v>1670</v>
      </c>
      <c r="H3484" s="17" t="s">
        <v>1671</v>
      </c>
      <c r="I3484" s="15" t="s">
        <v>1672</v>
      </c>
      <c r="J3484" s="17" t="s">
        <v>1673</v>
      </c>
      <c r="K3484" s="15" t="s">
        <v>1674</v>
      </c>
      <c r="L3484" s="15" t="s">
        <v>1675</v>
      </c>
    </row>
    <row r="3485" ht="22.5" spans="1:12">
      <c r="A3485" s="15"/>
      <c r="B3485" s="15"/>
      <c r="C3485" s="16"/>
      <c r="D3485" s="15"/>
      <c r="E3485" s="15" t="s">
        <v>1676</v>
      </c>
      <c r="F3485" s="15" t="s">
        <v>1677</v>
      </c>
      <c r="G3485" s="15" t="s">
        <v>1678</v>
      </c>
      <c r="H3485" s="17" t="s">
        <v>1671</v>
      </c>
      <c r="I3485" s="15" t="s">
        <v>1672</v>
      </c>
      <c r="J3485" s="17" t="s">
        <v>1673</v>
      </c>
      <c r="K3485" s="15" t="s">
        <v>1679</v>
      </c>
      <c r="L3485" s="15" t="s">
        <v>1675</v>
      </c>
    </row>
    <row r="3486" ht="22.5" spans="1:12">
      <c r="A3486" s="15"/>
      <c r="B3486" s="15" t="s">
        <v>3905</v>
      </c>
      <c r="C3486" s="16">
        <v>2</v>
      </c>
      <c r="D3486" s="15"/>
      <c r="E3486" s="15"/>
      <c r="F3486" s="15"/>
      <c r="G3486" s="15"/>
      <c r="H3486" s="17"/>
      <c r="I3486" s="15"/>
      <c r="J3486" s="17"/>
      <c r="K3486" s="15"/>
      <c r="L3486" s="15"/>
    </row>
    <row r="3487" spans="1:12">
      <c r="A3487" s="15"/>
      <c r="B3487" s="15" t="s">
        <v>1714</v>
      </c>
      <c r="C3487" s="16">
        <v>19.88</v>
      </c>
      <c r="D3487" s="15" t="s">
        <v>1715</v>
      </c>
      <c r="E3487" s="15" t="s">
        <v>1668</v>
      </c>
      <c r="F3487" s="15" t="s">
        <v>1669</v>
      </c>
      <c r="G3487" s="15" t="s">
        <v>1716</v>
      </c>
      <c r="H3487" s="17" t="s">
        <v>1709</v>
      </c>
      <c r="I3487" s="15" t="s">
        <v>1717</v>
      </c>
      <c r="J3487" s="17" t="s">
        <v>1690</v>
      </c>
      <c r="K3487" s="15" t="s">
        <v>1697</v>
      </c>
      <c r="L3487" s="15" t="s">
        <v>1711</v>
      </c>
    </row>
    <row r="3488" ht="56.25" spans="1:12">
      <c r="A3488" s="15"/>
      <c r="B3488" s="15"/>
      <c r="C3488" s="16"/>
      <c r="D3488" s="15"/>
      <c r="E3488" s="15"/>
      <c r="F3488" s="15" t="s">
        <v>1693</v>
      </c>
      <c r="G3488" s="15" t="s">
        <v>1718</v>
      </c>
      <c r="H3488" s="17" t="s">
        <v>1709</v>
      </c>
      <c r="I3488" s="15" t="s">
        <v>1717</v>
      </c>
      <c r="J3488" s="17" t="s">
        <v>1673</v>
      </c>
      <c r="K3488" s="15" t="s">
        <v>1679</v>
      </c>
      <c r="L3488" s="15" t="s">
        <v>1711</v>
      </c>
    </row>
    <row r="3489" ht="78.75" spans="1:12">
      <c r="A3489" s="15"/>
      <c r="B3489" s="15"/>
      <c r="C3489" s="16"/>
      <c r="D3489" s="15"/>
      <c r="E3489" s="15" t="s">
        <v>1676</v>
      </c>
      <c r="F3489" s="15" t="s">
        <v>1719</v>
      </c>
      <c r="G3489" s="15" t="s">
        <v>1720</v>
      </c>
      <c r="H3489" s="17" t="s">
        <v>1709</v>
      </c>
      <c r="I3489" s="15" t="s">
        <v>1672</v>
      </c>
      <c r="J3489" s="17" t="s">
        <v>1673</v>
      </c>
      <c r="K3489" s="15" t="s">
        <v>1697</v>
      </c>
      <c r="L3489" s="15" t="s">
        <v>1711</v>
      </c>
    </row>
    <row r="3490" spans="1:12">
      <c r="A3490" s="15"/>
      <c r="B3490" s="15"/>
      <c r="C3490" s="16"/>
      <c r="D3490" s="15"/>
      <c r="E3490" s="15"/>
      <c r="F3490" s="15" t="s">
        <v>1677</v>
      </c>
      <c r="G3490" s="15" t="s">
        <v>1721</v>
      </c>
      <c r="H3490" s="17" t="s">
        <v>1671</v>
      </c>
      <c r="I3490" s="15" t="s">
        <v>1672</v>
      </c>
      <c r="J3490" s="17" t="s">
        <v>1673</v>
      </c>
      <c r="K3490" s="15" t="s">
        <v>1697</v>
      </c>
      <c r="L3490" s="15" t="s">
        <v>1675</v>
      </c>
    </row>
    <row r="3491" ht="22.5" spans="1:12">
      <c r="A3491" s="15"/>
      <c r="B3491" s="15" t="s">
        <v>1741</v>
      </c>
      <c r="C3491" s="16">
        <v>2.5</v>
      </c>
      <c r="D3491" s="15"/>
      <c r="E3491" s="15"/>
      <c r="F3491" s="15"/>
      <c r="G3491" s="15"/>
      <c r="H3491" s="17"/>
      <c r="I3491" s="15"/>
      <c r="J3491" s="17"/>
      <c r="K3491" s="15"/>
      <c r="L3491" s="15"/>
    </row>
    <row r="3492" ht="22.5" spans="1:12">
      <c r="A3492" s="15"/>
      <c r="B3492" s="15" t="s">
        <v>2511</v>
      </c>
      <c r="C3492" s="16">
        <v>5.550411</v>
      </c>
      <c r="D3492" s="15"/>
      <c r="E3492" s="15"/>
      <c r="F3492" s="15"/>
      <c r="G3492" s="15"/>
      <c r="H3492" s="17"/>
      <c r="I3492" s="15"/>
      <c r="J3492" s="17"/>
      <c r="K3492" s="15"/>
      <c r="L3492" s="15"/>
    </row>
    <row r="3493" ht="22.5" spans="1:12">
      <c r="A3493" s="15"/>
      <c r="B3493" s="15" t="s">
        <v>1723</v>
      </c>
      <c r="C3493" s="16">
        <v>15</v>
      </c>
      <c r="D3493" s="15"/>
      <c r="E3493" s="15"/>
      <c r="F3493" s="15"/>
      <c r="G3493" s="15"/>
      <c r="H3493" s="17"/>
      <c r="I3493" s="15"/>
      <c r="J3493" s="17"/>
      <c r="K3493" s="15"/>
      <c r="L3493" s="15"/>
    </row>
    <row r="3494" ht="22.5" spans="1:12">
      <c r="A3494" s="15"/>
      <c r="B3494" s="15" t="s">
        <v>3906</v>
      </c>
      <c r="C3494" s="16">
        <v>39.77</v>
      </c>
      <c r="D3494" s="15" t="s">
        <v>3907</v>
      </c>
      <c r="E3494" s="15" t="s">
        <v>1668</v>
      </c>
      <c r="F3494" s="15" t="s">
        <v>1669</v>
      </c>
      <c r="G3494" s="15" t="s">
        <v>3908</v>
      </c>
      <c r="H3494" s="17" t="s">
        <v>1671</v>
      </c>
      <c r="I3494" s="15" t="s">
        <v>3394</v>
      </c>
      <c r="J3494" s="17" t="s">
        <v>1673</v>
      </c>
      <c r="K3494" s="15" t="s">
        <v>1852</v>
      </c>
      <c r="L3494" s="15"/>
    </row>
    <row r="3495" spans="1:12">
      <c r="A3495" s="15"/>
      <c r="B3495" s="15"/>
      <c r="C3495" s="16"/>
      <c r="D3495" s="15"/>
      <c r="E3495" s="15"/>
      <c r="F3495" s="15"/>
      <c r="G3495" s="15" t="s">
        <v>3142</v>
      </c>
      <c r="H3495" s="17" t="s">
        <v>1688</v>
      </c>
      <c r="I3495" s="15" t="s">
        <v>1691</v>
      </c>
      <c r="J3495" s="17" t="s">
        <v>2548</v>
      </c>
      <c r="K3495" s="15" t="s">
        <v>1852</v>
      </c>
      <c r="L3495" s="15"/>
    </row>
    <row r="3496" ht="22.5" spans="1:12">
      <c r="A3496" s="15"/>
      <c r="B3496" s="15"/>
      <c r="C3496" s="16"/>
      <c r="D3496" s="15"/>
      <c r="E3496" s="15"/>
      <c r="F3496" s="15" t="s">
        <v>1693</v>
      </c>
      <c r="G3496" s="15" t="s">
        <v>3909</v>
      </c>
      <c r="H3496" s="17" t="s">
        <v>1695</v>
      </c>
      <c r="I3496" s="15" t="s">
        <v>1701</v>
      </c>
      <c r="J3496" s="17"/>
      <c r="K3496" s="15" t="s">
        <v>1852</v>
      </c>
      <c r="L3496" s="15"/>
    </row>
    <row r="3497" spans="1:12">
      <c r="A3497" s="15"/>
      <c r="B3497" s="15"/>
      <c r="C3497" s="16"/>
      <c r="D3497" s="15"/>
      <c r="E3497" s="15"/>
      <c r="F3497" s="15" t="s">
        <v>1698</v>
      </c>
      <c r="G3497" s="15" t="s">
        <v>3910</v>
      </c>
      <c r="H3497" s="17" t="s">
        <v>1671</v>
      </c>
      <c r="I3497" s="15" t="s">
        <v>1852</v>
      </c>
      <c r="J3497" s="17" t="s">
        <v>1853</v>
      </c>
      <c r="K3497" s="15" t="s">
        <v>1852</v>
      </c>
      <c r="L3497" s="15"/>
    </row>
    <row r="3498" ht="22.5" spans="1:12">
      <c r="A3498" s="15"/>
      <c r="B3498" s="15"/>
      <c r="C3498" s="16"/>
      <c r="D3498" s="15"/>
      <c r="E3498" s="15" t="s">
        <v>1676</v>
      </c>
      <c r="F3498" s="15" t="s">
        <v>1719</v>
      </c>
      <c r="G3498" s="15" t="s">
        <v>3911</v>
      </c>
      <c r="H3498" s="17" t="s">
        <v>1695</v>
      </c>
      <c r="I3498" s="15" t="s">
        <v>3206</v>
      </c>
      <c r="J3498" s="17"/>
      <c r="K3498" s="15" t="s">
        <v>2865</v>
      </c>
      <c r="L3498" s="15"/>
    </row>
    <row r="3499" ht="22.5" spans="1:12">
      <c r="A3499" s="15"/>
      <c r="B3499" s="15"/>
      <c r="C3499" s="16"/>
      <c r="D3499" s="15"/>
      <c r="E3499" s="15" t="s">
        <v>1702</v>
      </c>
      <c r="F3499" s="15" t="s">
        <v>1703</v>
      </c>
      <c r="G3499" s="15" t="s">
        <v>1943</v>
      </c>
      <c r="H3499" s="17" t="s">
        <v>1688</v>
      </c>
      <c r="I3499" s="15" t="s">
        <v>1705</v>
      </c>
      <c r="J3499" s="17" t="s">
        <v>1673</v>
      </c>
      <c r="K3499" s="15" t="s">
        <v>1691</v>
      </c>
      <c r="L3499" s="15"/>
    </row>
    <row r="3500" ht="22.5" spans="1:12">
      <c r="A3500" s="15"/>
      <c r="B3500" s="15"/>
      <c r="C3500" s="16"/>
      <c r="D3500" s="15"/>
      <c r="E3500" s="15" t="s">
        <v>1706</v>
      </c>
      <c r="F3500" s="15" t="s">
        <v>1707</v>
      </c>
      <c r="G3500" s="15" t="s">
        <v>2254</v>
      </c>
      <c r="H3500" s="17" t="s">
        <v>1709</v>
      </c>
      <c r="I3500" s="15" t="s">
        <v>1843</v>
      </c>
      <c r="J3500" s="17" t="s">
        <v>1710</v>
      </c>
      <c r="K3500" s="15" t="s">
        <v>1691</v>
      </c>
      <c r="L3500" s="15"/>
    </row>
    <row r="3501" ht="33.75" spans="1:12">
      <c r="A3501" s="15"/>
      <c r="B3501" s="15" t="s">
        <v>3912</v>
      </c>
      <c r="C3501" s="16">
        <v>45</v>
      </c>
      <c r="D3501" s="15"/>
      <c r="E3501" s="15"/>
      <c r="F3501" s="15"/>
      <c r="G3501" s="15"/>
      <c r="H3501" s="17"/>
      <c r="I3501" s="15"/>
      <c r="J3501" s="17"/>
      <c r="K3501" s="15"/>
      <c r="L3501" s="15"/>
    </row>
    <row r="3502" ht="33.75" spans="1:12">
      <c r="A3502" s="15"/>
      <c r="B3502" s="15" t="s">
        <v>1724</v>
      </c>
      <c r="C3502" s="16">
        <v>1.98</v>
      </c>
      <c r="D3502" s="15"/>
      <c r="E3502" s="15"/>
      <c r="F3502" s="15"/>
      <c r="G3502" s="15"/>
      <c r="H3502" s="17"/>
      <c r="I3502" s="15"/>
      <c r="J3502" s="17"/>
      <c r="K3502" s="15"/>
      <c r="L3502" s="15"/>
    </row>
    <row r="3503" ht="22.5" spans="1:12">
      <c r="A3503" s="12" t="s">
        <v>3913</v>
      </c>
      <c r="B3503" s="13"/>
      <c r="C3503" s="14">
        <v>659.127249</v>
      </c>
      <c r="D3503" s="13"/>
      <c r="E3503" s="13"/>
      <c r="F3503" s="13"/>
      <c r="G3503" s="13"/>
      <c r="H3503" s="13"/>
      <c r="I3503" s="13"/>
      <c r="J3503" s="13"/>
      <c r="K3503" s="13"/>
      <c r="L3503" s="13"/>
    </row>
    <row r="3504" ht="22.5" spans="1:12">
      <c r="A3504" s="15" t="s">
        <v>3914</v>
      </c>
      <c r="B3504" s="15" t="s">
        <v>1680</v>
      </c>
      <c r="C3504" s="16">
        <v>4.04</v>
      </c>
      <c r="D3504" s="15"/>
      <c r="E3504" s="15"/>
      <c r="F3504" s="15"/>
      <c r="G3504" s="15"/>
      <c r="H3504" s="17"/>
      <c r="I3504" s="15"/>
      <c r="J3504" s="17"/>
      <c r="K3504" s="15"/>
      <c r="L3504" s="15"/>
    </row>
    <row r="3505" ht="22.5" spans="1:12">
      <c r="A3505" s="15"/>
      <c r="B3505" s="15" t="s">
        <v>1683</v>
      </c>
      <c r="C3505" s="16">
        <v>169.362489</v>
      </c>
      <c r="D3505" s="15" t="s">
        <v>1667</v>
      </c>
      <c r="E3505" s="15" t="s">
        <v>1668</v>
      </c>
      <c r="F3505" s="15" t="s">
        <v>1669</v>
      </c>
      <c r="G3505" s="15" t="s">
        <v>1670</v>
      </c>
      <c r="H3505" s="17" t="s">
        <v>1671</v>
      </c>
      <c r="I3505" s="15" t="s">
        <v>1672</v>
      </c>
      <c r="J3505" s="17" t="s">
        <v>1673</v>
      </c>
      <c r="K3505" s="15" t="s">
        <v>1674</v>
      </c>
      <c r="L3505" s="15" t="s">
        <v>1675</v>
      </c>
    </row>
    <row r="3506" ht="22.5" spans="1:12">
      <c r="A3506" s="15"/>
      <c r="B3506" s="15"/>
      <c r="C3506" s="16"/>
      <c r="D3506" s="15"/>
      <c r="E3506" s="15" t="s">
        <v>1676</v>
      </c>
      <c r="F3506" s="15" t="s">
        <v>1677</v>
      </c>
      <c r="G3506" s="15" t="s">
        <v>1678</v>
      </c>
      <c r="H3506" s="17" t="s">
        <v>1671</v>
      </c>
      <c r="I3506" s="15" t="s">
        <v>1672</v>
      </c>
      <c r="J3506" s="17" t="s">
        <v>1673</v>
      </c>
      <c r="K3506" s="15" t="s">
        <v>1679</v>
      </c>
      <c r="L3506" s="15" t="s">
        <v>1675</v>
      </c>
    </row>
    <row r="3507" ht="22.5" spans="1:12">
      <c r="A3507" s="15"/>
      <c r="B3507" s="15" t="s">
        <v>1684</v>
      </c>
      <c r="C3507" s="16">
        <v>253.1546</v>
      </c>
      <c r="D3507" s="15" t="s">
        <v>1667</v>
      </c>
      <c r="E3507" s="15" t="s">
        <v>1668</v>
      </c>
      <c r="F3507" s="15" t="s">
        <v>1669</v>
      </c>
      <c r="G3507" s="15" t="s">
        <v>1670</v>
      </c>
      <c r="H3507" s="17" t="s">
        <v>1671</v>
      </c>
      <c r="I3507" s="15" t="s">
        <v>1672</v>
      </c>
      <c r="J3507" s="17" t="s">
        <v>1673</v>
      </c>
      <c r="K3507" s="15" t="s">
        <v>1674</v>
      </c>
      <c r="L3507" s="15" t="s">
        <v>1675</v>
      </c>
    </row>
    <row r="3508" ht="22.5" spans="1:12">
      <c r="A3508" s="15"/>
      <c r="B3508" s="15"/>
      <c r="C3508" s="16"/>
      <c r="D3508" s="15"/>
      <c r="E3508" s="15" t="s">
        <v>1676</v>
      </c>
      <c r="F3508" s="15" t="s">
        <v>1677</v>
      </c>
      <c r="G3508" s="15" t="s">
        <v>1678</v>
      </c>
      <c r="H3508" s="17" t="s">
        <v>1671</v>
      </c>
      <c r="I3508" s="15" t="s">
        <v>1672</v>
      </c>
      <c r="J3508" s="17" t="s">
        <v>1673</v>
      </c>
      <c r="K3508" s="15" t="s">
        <v>1679</v>
      </c>
      <c r="L3508" s="15" t="s">
        <v>1675</v>
      </c>
    </row>
    <row r="3509" ht="22.5" spans="1:12">
      <c r="A3509" s="15"/>
      <c r="B3509" s="15" t="s">
        <v>3915</v>
      </c>
      <c r="C3509" s="16">
        <v>30</v>
      </c>
      <c r="D3509" s="15"/>
      <c r="E3509" s="15"/>
      <c r="F3509" s="15"/>
      <c r="G3509" s="15"/>
      <c r="H3509" s="17"/>
      <c r="I3509" s="15"/>
      <c r="J3509" s="17"/>
      <c r="K3509" s="15"/>
      <c r="L3509" s="15"/>
    </row>
    <row r="3510" ht="45" spans="1:12">
      <c r="A3510" s="15"/>
      <c r="B3510" s="15" t="s">
        <v>3916</v>
      </c>
      <c r="C3510" s="16">
        <v>36.79</v>
      </c>
      <c r="D3510" s="15"/>
      <c r="E3510" s="15"/>
      <c r="F3510" s="15"/>
      <c r="G3510" s="15"/>
      <c r="H3510" s="17"/>
      <c r="I3510" s="15"/>
      <c r="J3510" s="17"/>
      <c r="K3510" s="15"/>
      <c r="L3510" s="15"/>
    </row>
    <row r="3511" spans="1:12">
      <c r="A3511" s="15"/>
      <c r="B3511" s="15" t="s">
        <v>1714</v>
      </c>
      <c r="C3511" s="16">
        <v>31.808</v>
      </c>
      <c r="D3511" s="15" t="s">
        <v>1715</v>
      </c>
      <c r="E3511" s="15" t="s">
        <v>1668</v>
      </c>
      <c r="F3511" s="15" t="s">
        <v>1669</v>
      </c>
      <c r="G3511" s="15" t="s">
        <v>1716</v>
      </c>
      <c r="H3511" s="17" t="s">
        <v>1709</v>
      </c>
      <c r="I3511" s="15" t="s">
        <v>1717</v>
      </c>
      <c r="J3511" s="17" t="s">
        <v>1690</v>
      </c>
      <c r="K3511" s="15" t="s">
        <v>1697</v>
      </c>
      <c r="L3511" s="15" t="s">
        <v>1711</v>
      </c>
    </row>
    <row r="3512" ht="56.25" spans="1:12">
      <c r="A3512" s="15"/>
      <c r="B3512" s="15"/>
      <c r="C3512" s="16"/>
      <c r="D3512" s="15"/>
      <c r="E3512" s="15"/>
      <c r="F3512" s="15" t="s">
        <v>1693</v>
      </c>
      <c r="G3512" s="15" t="s">
        <v>1718</v>
      </c>
      <c r="H3512" s="17" t="s">
        <v>1709</v>
      </c>
      <c r="I3512" s="15" t="s">
        <v>1717</v>
      </c>
      <c r="J3512" s="17" t="s">
        <v>1673</v>
      </c>
      <c r="K3512" s="15" t="s">
        <v>1679</v>
      </c>
      <c r="L3512" s="15" t="s">
        <v>1711</v>
      </c>
    </row>
    <row r="3513" ht="78.75" spans="1:12">
      <c r="A3513" s="15"/>
      <c r="B3513" s="15"/>
      <c r="C3513" s="16"/>
      <c r="D3513" s="15"/>
      <c r="E3513" s="15" t="s">
        <v>1676</v>
      </c>
      <c r="F3513" s="15" t="s">
        <v>1719</v>
      </c>
      <c r="G3513" s="15" t="s">
        <v>1720</v>
      </c>
      <c r="H3513" s="17" t="s">
        <v>1709</v>
      </c>
      <c r="I3513" s="15" t="s">
        <v>1672</v>
      </c>
      <c r="J3513" s="17" t="s">
        <v>1673</v>
      </c>
      <c r="K3513" s="15" t="s">
        <v>1697</v>
      </c>
      <c r="L3513" s="15" t="s">
        <v>1711</v>
      </c>
    </row>
    <row r="3514" spans="1:12">
      <c r="A3514" s="15"/>
      <c r="B3514" s="15"/>
      <c r="C3514" s="16"/>
      <c r="D3514" s="15"/>
      <c r="E3514" s="15"/>
      <c r="F3514" s="15" t="s">
        <v>1677</v>
      </c>
      <c r="G3514" s="15" t="s">
        <v>1721</v>
      </c>
      <c r="H3514" s="17" t="s">
        <v>1671</v>
      </c>
      <c r="I3514" s="15" t="s">
        <v>1672</v>
      </c>
      <c r="J3514" s="17" t="s">
        <v>1673</v>
      </c>
      <c r="K3514" s="15" t="s">
        <v>1697</v>
      </c>
      <c r="L3514" s="15" t="s">
        <v>1675</v>
      </c>
    </row>
    <row r="3515" ht="22.5" spans="1:12">
      <c r="A3515" s="15"/>
      <c r="B3515" s="15" t="s">
        <v>1722</v>
      </c>
      <c r="C3515" s="16">
        <v>0.56016</v>
      </c>
      <c r="D3515" s="15" t="s">
        <v>1667</v>
      </c>
      <c r="E3515" s="15" t="s">
        <v>1668</v>
      </c>
      <c r="F3515" s="15" t="s">
        <v>1669</v>
      </c>
      <c r="G3515" s="15" t="s">
        <v>1670</v>
      </c>
      <c r="H3515" s="17" t="s">
        <v>1671</v>
      </c>
      <c r="I3515" s="15" t="s">
        <v>1672</v>
      </c>
      <c r="J3515" s="17" t="s">
        <v>1673</v>
      </c>
      <c r="K3515" s="15" t="s">
        <v>1674</v>
      </c>
      <c r="L3515" s="15" t="s">
        <v>1675</v>
      </c>
    </row>
    <row r="3516" ht="22.5" spans="1:12">
      <c r="A3516" s="15"/>
      <c r="B3516" s="15"/>
      <c r="C3516" s="16"/>
      <c r="D3516" s="15"/>
      <c r="E3516" s="15" t="s">
        <v>1676</v>
      </c>
      <c r="F3516" s="15" t="s">
        <v>1677</v>
      </c>
      <c r="G3516" s="15" t="s">
        <v>1678</v>
      </c>
      <c r="H3516" s="17" t="s">
        <v>1671</v>
      </c>
      <c r="I3516" s="15" t="s">
        <v>1672</v>
      </c>
      <c r="J3516" s="17" t="s">
        <v>1673</v>
      </c>
      <c r="K3516" s="15" t="s">
        <v>1679</v>
      </c>
      <c r="L3516" s="15" t="s">
        <v>1675</v>
      </c>
    </row>
    <row r="3517" ht="22.5" spans="1:12">
      <c r="A3517" s="15"/>
      <c r="B3517" s="15" t="s">
        <v>1740</v>
      </c>
      <c r="C3517" s="16">
        <v>95.0136</v>
      </c>
      <c r="D3517" s="15" t="s">
        <v>1667</v>
      </c>
      <c r="E3517" s="15" t="s">
        <v>1668</v>
      </c>
      <c r="F3517" s="15" t="s">
        <v>1669</v>
      </c>
      <c r="G3517" s="15" t="s">
        <v>1670</v>
      </c>
      <c r="H3517" s="17" t="s">
        <v>1671</v>
      </c>
      <c r="I3517" s="15" t="s">
        <v>1672</v>
      </c>
      <c r="J3517" s="17" t="s">
        <v>1673</v>
      </c>
      <c r="K3517" s="15" t="s">
        <v>1674</v>
      </c>
      <c r="L3517" s="15" t="s">
        <v>1675</v>
      </c>
    </row>
    <row r="3518" ht="22.5" spans="1:12">
      <c r="A3518" s="15"/>
      <c r="B3518" s="15"/>
      <c r="C3518" s="16"/>
      <c r="D3518" s="15"/>
      <c r="E3518" s="15" t="s">
        <v>1676</v>
      </c>
      <c r="F3518" s="15" t="s">
        <v>1677</v>
      </c>
      <c r="G3518" s="15" t="s">
        <v>1678</v>
      </c>
      <c r="H3518" s="17" t="s">
        <v>1671</v>
      </c>
      <c r="I3518" s="15" t="s">
        <v>1672</v>
      </c>
      <c r="J3518" s="17" t="s">
        <v>1673</v>
      </c>
      <c r="K3518" s="15" t="s">
        <v>1679</v>
      </c>
      <c r="L3518" s="15" t="s">
        <v>1675</v>
      </c>
    </row>
    <row r="3519" ht="22.5" spans="1:12">
      <c r="A3519" s="15"/>
      <c r="B3519" s="15" t="s">
        <v>1741</v>
      </c>
      <c r="C3519" s="16">
        <v>33.9584</v>
      </c>
      <c r="D3519" s="15"/>
      <c r="E3519" s="15"/>
      <c r="F3519" s="15"/>
      <c r="G3519" s="15"/>
      <c r="H3519" s="17"/>
      <c r="I3519" s="15"/>
      <c r="J3519" s="17"/>
      <c r="K3519" s="15"/>
      <c r="L3519" s="15"/>
    </row>
    <row r="3520" ht="33.75" spans="1:12">
      <c r="A3520" s="15"/>
      <c r="B3520" s="15" t="s">
        <v>1724</v>
      </c>
      <c r="C3520" s="16">
        <v>4.44</v>
      </c>
      <c r="D3520" s="15"/>
      <c r="E3520" s="15"/>
      <c r="F3520" s="15"/>
      <c r="G3520" s="15"/>
      <c r="H3520" s="17"/>
      <c r="I3520" s="15"/>
      <c r="J3520" s="17"/>
      <c r="K3520" s="15"/>
      <c r="L3520" s="15"/>
    </row>
    <row r="3521" ht="22.5" spans="1:12">
      <c r="A3521" s="12" t="s">
        <v>3917</v>
      </c>
      <c r="B3521" s="13"/>
      <c r="C3521" s="14">
        <v>513.152549</v>
      </c>
      <c r="D3521" s="13"/>
      <c r="E3521" s="13"/>
      <c r="F3521" s="13"/>
      <c r="G3521" s="13"/>
      <c r="H3521" s="13"/>
      <c r="I3521" s="13"/>
      <c r="J3521" s="13"/>
      <c r="K3521" s="13"/>
      <c r="L3521" s="13"/>
    </row>
    <row r="3522" ht="22.5" spans="1:12">
      <c r="A3522" s="15" t="s">
        <v>3918</v>
      </c>
      <c r="B3522" s="15" t="s">
        <v>1666</v>
      </c>
      <c r="C3522" s="16">
        <v>1.723403</v>
      </c>
      <c r="D3522" s="15" t="s">
        <v>1667</v>
      </c>
      <c r="E3522" s="15" t="s">
        <v>1668</v>
      </c>
      <c r="F3522" s="15" t="s">
        <v>1669</v>
      </c>
      <c r="G3522" s="15" t="s">
        <v>1670</v>
      </c>
      <c r="H3522" s="17" t="s">
        <v>1671</v>
      </c>
      <c r="I3522" s="15" t="s">
        <v>1672</v>
      </c>
      <c r="J3522" s="17" t="s">
        <v>1673</v>
      </c>
      <c r="K3522" s="15" t="s">
        <v>1674</v>
      </c>
      <c r="L3522" s="15" t="s">
        <v>1675</v>
      </c>
    </row>
    <row r="3523" ht="22.5" spans="1:12">
      <c r="A3523" s="15"/>
      <c r="B3523" s="15"/>
      <c r="C3523" s="16"/>
      <c r="D3523" s="15"/>
      <c r="E3523" s="15" t="s">
        <v>1676</v>
      </c>
      <c r="F3523" s="15" t="s">
        <v>1677</v>
      </c>
      <c r="G3523" s="15" t="s">
        <v>1678</v>
      </c>
      <c r="H3523" s="17" t="s">
        <v>1671</v>
      </c>
      <c r="I3523" s="15" t="s">
        <v>1672</v>
      </c>
      <c r="J3523" s="17" t="s">
        <v>1673</v>
      </c>
      <c r="K3523" s="15" t="s">
        <v>1679</v>
      </c>
      <c r="L3523" s="15" t="s">
        <v>1675</v>
      </c>
    </row>
    <row r="3524" ht="22.5" spans="1:12">
      <c r="A3524" s="15"/>
      <c r="B3524" s="15" t="s">
        <v>1680</v>
      </c>
      <c r="C3524" s="16">
        <v>16.4134</v>
      </c>
      <c r="D3524" s="15"/>
      <c r="E3524" s="15"/>
      <c r="F3524" s="15"/>
      <c r="G3524" s="15"/>
      <c r="H3524" s="17"/>
      <c r="I3524" s="15"/>
      <c r="J3524" s="17"/>
      <c r="K3524" s="15"/>
      <c r="L3524" s="15"/>
    </row>
    <row r="3525" ht="22.5" spans="1:12">
      <c r="A3525" s="15"/>
      <c r="B3525" s="15" t="s">
        <v>3919</v>
      </c>
      <c r="C3525" s="16">
        <v>95.1</v>
      </c>
      <c r="D3525" s="15" t="s">
        <v>3920</v>
      </c>
      <c r="E3525" s="15" t="s">
        <v>1668</v>
      </c>
      <c r="F3525" s="15" t="s">
        <v>1669</v>
      </c>
      <c r="G3525" s="15" t="s">
        <v>3921</v>
      </c>
      <c r="H3525" s="17" t="s">
        <v>1671</v>
      </c>
      <c r="I3525" s="15" t="s">
        <v>3922</v>
      </c>
      <c r="J3525" s="17" t="s">
        <v>3010</v>
      </c>
      <c r="K3525" s="15" t="s">
        <v>1815</v>
      </c>
      <c r="L3525" s="15" t="s">
        <v>1675</v>
      </c>
    </row>
    <row r="3526" ht="22.5" spans="1:12">
      <c r="A3526" s="15"/>
      <c r="B3526" s="15"/>
      <c r="C3526" s="16"/>
      <c r="D3526" s="15"/>
      <c r="E3526" s="15"/>
      <c r="F3526" s="15" t="s">
        <v>1693</v>
      </c>
      <c r="G3526" s="15" t="s">
        <v>3923</v>
      </c>
      <c r="H3526" s="17" t="s">
        <v>1688</v>
      </c>
      <c r="I3526" s="15" t="s">
        <v>1705</v>
      </c>
      <c r="J3526" s="17" t="s">
        <v>1673</v>
      </c>
      <c r="K3526" s="15" t="s">
        <v>1691</v>
      </c>
      <c r="L3526" s="15"/>
    </row>
    <row r="3527" ht="22.5" spans="1:12">
      <c r="A3527" s="15"/>
      <c r="B3527" s="15"/>
      <c r="C3527" s="16"/>
      <c r="D3527" s="15"/>
      <c r="E3527" s="15"/>
      <c r="F3527" s="15" t="s">
        <v>1698</v>
      </c>
      <c r="G3527" s="15" t="s">
        <v>3924</v>
      </c>
      <c r="H3527" s="17" t="s">
        <v>1671</v>
      </c>
      <c r="I3527" s="15" t="s">
        <v>1672</v>
      </c>
      <c r="J3527" s="17" t="s">
        <v>1673</v>
      </c>
      <c r="K3527" s="15" t="s">
        <v>1815</v>
      </c>
      <c r="L3527" s="15"/>
    </row>
    <row r="3528" ht="22.5" spans="1:12">
      <c r="A3528" s="15"/>
      <c r="B3528" s="15"/>
      <c r="C3528" s="16"/>
      <c r="D3528" s="15"/>
      <c r="E3528" s="15" t="s">
        <v>1676</v>
      </c>
      <c r="F3528" s="15" t="s">
        <v>1677</v>
      </c>
      <c r="G3528" s="15" t="s">
        <v>3925</v>
      </c>
      <c r="H3528" s="17" t="s">
        <v>1688</v>
      </c>
      <c r="I3528" s="15" t="s">
        <v>1705</v>
      </c>
      <c r="J3528" s="17" t="s">
        <v>1673</v>
      </c>
      <c r="K3528" s="15" t="s">
        <v>1815</v>
      </c>
      <c r="L3528" s="15"/>
    </row>
    <row r="3529" ht="22.5" spans="1:12">
      <c r="A3529" s="15"/>
      <c r="B3529" s="15"/>
      <c r="C3529" s="16"/>
      <c r="D3529" s="15"/>
      <c r="E3529" s="15"/>
      <c r="F3529" s="15" t="s">
        <v>1754</v>
      </c>
      <c r="G3529" s="15" t="s">
        <v>3926</v>
      </c>
      <c r="H3529" s="17" t="s">
        <v>1688</v>
      </c>
      <c r="I3529" s="15" t="s">
        <v>1705</v>
      </c>
      <c r="J3529" s="17" t="s">
        <v>1673</v>
      </c>
      <c r="K3529" s="15" t="s">
        <v>1815</v>
      </c>
      <c r="L3529" s="15"/>
    </row>
    <row r="3530" ht="22.5" spans="1:12">
      <c r="A3530" s="15"/>
      <c r="B3530" s="15"/>
      <c r="C3530" s="16"/>
      <c r="D3530" s="15"/>
      <c r="E3530" s="15" t="s">
        <v>1702</v>
      </c>
      <c r="F3530" s="15" t="s">
        <v>1703</v>
      </c>
      <c r="G3530" s="15" t="s">
        <v>3927</v>
      </c>
      <c r="H3530" s="17" t="s">
        <v>1688</v>
      </c>
      <c r="I3530" s="15" t="s">
        <v>1769</v>
      </c>
      <c r="J3530" s="17" t="s">
        <v>1673</v>
      </c>
      <c r="K3530" s="15" t="s">
        <v>1691</v>
      </c>
      <c r="L3530" s="15"/>
    </row>
    <row r="3531" ht="33.75" spans="1:12">
      <c r="A3531" s="15"/>
      <c r="B3531" s="15"/>
      <c r="C3531" s="16"/>
      <c r="D3531" s="15"/>
      <c r="E3531" s="15" t="s">
        <v>1706</v>
      </c>
      <c r="F3531" s="15" t="s">
        <v>1707</v>
      </c>
      <c r="G3531" s="15" t="s">
        <v>3928</v>
      </c>
      <c r="H3531" s="17" t="s">
        <v>1709</v>
      </c>
      <c r="I3531" s="15" t="s">
        <v>1672</v>
      </c>
      <c r="J3531" s="17" t="s">
        <v>1710</v>
      </c>
      <c r="K3531" s="15" t="s">
        <v>1691</v>
      </c>
      <c r="L3531" s="15" t="s">
        <v>1711</v>
      </c>
    </row>
    <row r="3532" ht="22.5" spans="1:12">
      <c r="A3532" s="15"/>
      <c r="B3532" s="15" t="s">
        <v>1683</v>
      </c>
      <c r="C3532" s="16">
        <v>109.106574</v>
      </c>
      <c r="D3532" s="15" t="s">
        <v>1667</v>
      </c>
      <c r="E3532" s="15" t="s">
        <v>1668</v>
      </c>
      <c r="F3532" s="15" t="s">
        <v>1669</v>
      </c>
      <c r="G3532" s="15" t="s">
        <v>1670</v>
      </c>
      <c r="H3532" s="17" t="s">
        <v>1671</v>
      </c>
      <c r="I3532" s="15" t="s">
        <v>1672</v>
      </c>
      <c r="J3532" s="17" t="s">
        <v>1673</v>
      </c>
      <c r="K3532" s="15" t="s">
        <v>1674</v>
      </c>
      <c r="L3532" s="15" t="s">
        <v>1675</v>
      </c>
    </row>
    <row r="3533" ht="22.5" spans="1:12">
      <c r="A3533" s="15"/>
      <c r="B3533" s="15"/>
      <c r="C3533" s="16"/>
      <c r="D3533" s="15"/>
      <c r="E3533" s="15" t="s">
        <v>1676</v>
      </c>
      <c r="F3533" s="15" t="s">
        <v>1677</v>
      </c>
      <c r="G3533" s="15" t="s">
        <v>1678</v>
      </c>
      <c r="H3533" s="17" t="s">
        <v>1671</v>
      </c>
      <c r="I3533" s="15" t="s">
        <v>1672</v>
      </c>
      <c r="J3533" s="17" t="s">
        <v>1673</v>
      </c>
      <c r="K3533" s="15" t="s">
        <v>1679</v>
      </c>
      <c r="L3533" s="15" t="s">
        <v>1675</v>
      </c>
    </row>
    <row r="3534" ht="22.5" spans="1:12">
      <c r="A3534" s="15"/>
      <c r="B3534" s="15" t="s">
        <v>1684</v>
      </c>
      <c r="C3534" s="16">
        <v>222.9786</v>
      </c>
      <c r="D3534" s="15" t="s">
        <v>1667</v>
      </c>
      <c r="E3534" s="15" t="s">
        <v>1668</v>
      </c>
      <c r="F3534" s="15" t="s">
        <v>1669</v>
      </c>
      <c r="G3534" s="15" t="s">
        <v>1670</v>
      </c>
      <c r="H3534" s="17" t="s">
        <v>1671</v>
      </c>
      <c r="I3534" s="15" t="s">
        <v>1672</v>
      </c>
      <c r="J3534" s="17" t="s">
        <v>1673</v>
      </c>
      <c r="K3534" s="15" t="s">
        <v>1674</v>
      </c>
      <c r="L3534" s="15" t="s">
        <v>1675</v>
      </c>
    </row>
    <row r="3535" ht="22.5" spans="1:12">
      <c r="A3535" s="15"/>
      <c r="B3535" s="15"/>
      <c r="C3535" s="16"/>
      <c r="D3535" s="15"/>
      <c r="E3535" s="15" t="s">
        <v>1676</v>
      </c>
      <c r="F3535" s="15" t="s">
        <v>1677</v>
      </c>
      <c r="G3535" s="15" t="s">
        <v>1678</v>
      </c>
      <c r="H3535" s="17" t="s">
        <v>1671</v>
      </c>
      <c r="I3535" s="15" t="s">
        <v>1672</v>
      </c>
      <c r="J3535" s="17" t="s">
        <v>1673</v>
      </c>
      <c r="K3535" s="15" t="s">
        <v>1679</v>
      </c>
      <c r="L3535" s="15" t="s">
        <v>1675</v>
      </c>
    </row>
    <row r="3536" ht="22.5" spans="1:12">
      <c r="A3536" s="15"/>
      <c r="B3536" s="15" t="s">
        <v>1712</v>
      </c>
      <c r="C3536" s="16">
        <v>2.64</v>
      </c>
      <c r="D3536" s="15" t="s">
        <v>1667</v>
      </c>
      <c r="E3536" s="15" t="s">
        <v>1668</v>
      </c>
      <c r="F3536" s="15" t="s">
        <v>1669</v>
      </c>
      <c r="G3536" s="15" t="s">
        <v>1670</v>
      </c>
      <c r="H3536" s="17" t="s">
        <v>1671</v>
      </c>
      <c r="I3536" s="15" t="s">
        <v>1672</v>
      </c>
      <c r="J3536" s="17" t="s">
        <v>1673</v>
      </c>
      <c r="K3536" s="15" t="s">
        <v>1674</v>
      </c>
      <c r="L3536" s="15" t="s">
        <v>1675</v>
      </c>
    </row>
    <row r="3537" ht="22.5" spans="1:12">
      <c r="A3537" s="15"/>
      <c r="B3537" s="15"/>
      <c r="C3537" s="16"/>
      <c r="D3537" s="15"/>
      <c r="E3537" s="15" t="s">
        <v>1676</v>
      </c>
      <c r="F3537" s="15" t="s">
        <v>1677</v>
      </c>
      <c r="G3537" s="15" t="s">
        <v>1678</v>
      </c>
      <c r="H3537" s="17" t="s">
        <v>1671</v>
      </c>
      <c r="I3537" s="15" t="s">
        <v>1672</v>
      </c>
      <c r="J3537" s="17" t="s">
        <v>1673</v>
      </c>
      <c r="K3537" s="15" t="s">
        <v>1679</v>
      </c>
      <c r="L3537" s="15" t="s">
        <v>1675</v>
      </c>
    </row>
    <row r="3538" ht="22.5" spans="1:12">
      <c r="A3538" s="15"/>
      <c r="B3538" s="15" t="s">
        <v>3929</v>
      </c>
      <c r="C3538" s="16">
        <v>8</v>
      </c>
      <c r="D3538" s="15"/>
      <c r="E3538" s="15"/>
      <c r="F3538" s="15"/>
      <c r="G3538" s="15"/>
      <c r="H3538" s="17"/>
      <c r="I3538" s="15"/>
      <c r="J3538" s="17"/>
      <c r="K3538" s="15"/>
      <c r="L3538" s="15"/>
    </row>
    <row r="3539" spans="1:12">
      <c r="A3539" s="15"/>
      <c r="B3539" s="15" t="s">
        <v>1714</v>
      </c>
      <c r="C3539" s="16">
        <v>22.72</v>
      </c>
      <c r="D3539" s="15" t="s">
        <v>1715</v>
      </c>
      <c r="E3539" s="15" t="s">
        <v>1668</v>
      </c>
      <c r="F3539" s="15" t="s">
        <v>1669</v>
      </c>
      <c r="G3539" s="15" t="s">
        <v>1716</v>
      </c>
      <c r="H3539" s="17" t="s">
        <v>1709</v>
      </c>
      <c r="I3539" s="15" t="s">
        <v>1717</v>
      </c>
      <c r="J3539" s="17" t="s">
        <v>1690</v>
      </c>
      <c r="K3539" s="15" t="s">
        <v>1697</v>
      </c>
      <c r="L3539" s="15" t="s">
        <v>1711</v>
      </c>
    </row>
    <row r="3540" ht="56.25" spans="1:12">
      <c r="A3540" s="15"/>
      <c r="B3540" s="15"/>
      <c r="C3540" s="16"/>
      <c r="D3540" s="15"/>
      <c r="E3540" s="15"/>
      <c r="F3540" s="15" t="s">
        <v>1693</v>
      </c>
      <c r="G3540" s="15" t="s">
        <v>1718</v>
      </c>
      <c r="H3540" s="17" t="s">
        <v>1709</v>
      </c>
      <c r="I3540" s="15" t="s">
        <v>1717</v>
      </c>
      <c r="J3540" s="17" t="s">
        <v>1673</v>
      </c>
      <c r="K3540" s="15" t="s">
        <v>1679</v>
      </c>
      <c r="L3540" s="15" t="s">
        <v>1711</v>
      </c>
    </row>
    <row r="3541" ht="78.75" spans="1:12">
      <c r="A3541" s="15"/>
      <c r="B3541" s="15"/>
      <c r="C3541" s="16"/>
      <c r="D3541" s="15"/>
      <c r="E3541" s="15" t="s">
        <v>1676</v>
      </c>
      <c r="F3541" s="15" t="s">
        <v>1719</v>
      </c>
      <c r="G3541" s="15" t="s">
        <v>1720</v>
      </c>
      <c r="H3541" s="17" t="s">
        <v>1709</v>
      </c>
      <c r="I3541" s="15" t="s">
        <v>1672</v>
      </c>
      <c r="J3541" s="17" t="s">
        <v>1673</v>
      </c>
      <c r="K3541" s="15" t="s">
        <v>1697</v>
      </c>
      <c r="L3541" s="15" t="s">
        <v>1711</v>
      </c>
    </row>
    <row r="3542" spans="1:12">
      <c r="A3542" s="15"/>
      <c r="B3542" s="15"/>
      <c r="C3542" s="16"/>
      <c r="D3542" s="15"/>
      <c r="E3542" s="15"/>
      <c r="F3542" s="15" t="s">
        <v>1677</v>
      </c>
      <c r="G3542" s="15" t="s">
        <v>1721</v>
      </c>
      <c r="H3542" s="17" t="s">
        <v>1671</v>
      </c>
      <c r="I3542" s="15" t="s">
        <v>1672</v>
      </c>
      <c r="J3542" s="17" t="s">
        <v>1673</v>
      </c>
      <c r="K3542" s="15" t="s">
        <v>1697</v>
      </c>
      <c r="L3542" s="15" t="s">
        <v>1675</v>
      </c>
    </row>
    <row r="3543" ht="22.5" spans="1:12">
      <c r="A3543" s="15"/>
      <c r="B3543" s="15" t="s">
        <v>1722</v>
      </c>
      <c r="C3543" s="16">
        <v>3.121272</v>
      </c>
      <c r="D3543" s="15" t="s">
        <v>1667</v>
      </c>
      <c r="E3543" s="15" t="s">
        <v>1668</v>
      </c>
      <c r="F3543" s="15" t="s">
        <v>1669</v>
      </c>
      <c r="G3543" s="15" t="s">
        <v>1670</v>
      </c>
      <c r="H3543" s="17" t="s">
        <v>1671</v>
      </c>
      <c r="I3543" s="15" t="s">
        <v>1672</v>
      </c>
      <c r="J3543" s="17" t="s">
        <v>1673</v>
      </c>
      <c r="K3543" s="15" t="s">
        <v>1674</v>
      </c>
      <c r="L3543" s="15" t="s">
        <v>1675</v>
      </c>
    </row>
    <row r="3544" ht="22.5" spans="1:12">
      <c r="A3544" s="15"/>
      <c r="B3544" s="15"/>
      <c r="C3544" s="16"/>
      <c r="D3544" s="15"/>
      <c r="E3544" s="15" t="s">
        <v>1676</v>
      </c>
      <c r="F3544" s="15" t="s">
        <v>1677</v>
      </c>
      <c r="G3544" s="15" t="s">
        <v>1678</v>
      </c>
      <c r="H3544" s="17" t="s">
        <v>1671</v>
      </c>
      <c r="I3544" s="15" t="s">
        <v>1672</v>
      </c>
      <c r="J3544" s="17" t="s">
        <v>1673</v>
      </c>
      <c r="K3544" s="15" t="s">
        <v>1679</v>
      </c>
      <c r="L3544" s="15" t="s">
        <v>1675</v>
      </c>
    </row>
    <row r="3545" ht="22.5" spans="1:12">
      <c r="A3545" s="15"/>
      <c r="B3545" s="15" t="s">
        <v>1741</v>
      </c>
      <c r="C3545" s="16">
        <v>2.5</v>
      </c>
      <c r="D3545" s="15"/>
      <c r="E3545" s="15"/>
      <c r="F3545" s="15"/>
      <c r="G3545" s="15"/>
      <c r="H3545" s="17"/>
      <c r="I3545" s="15"/>
      <c r="J3545" s="17"/>
      <c r="K3545" s="15"/>
      <c r="L3545" s="15"/>
    </row>
    <row r="3546" ht="22.5" spans="1:12">
      <c r="A3546" s="15"/>
      <c r="B3546" s="15" t="s">
        <v>1723</v>
      </c>
      <c r="C3546" s="16">
        <v>17.6042</v>
      </c>
      <c r="D3546" s="15"/>
      <c r="E3546" s="15"/>
      <c r="F3546" s="15"/>
      <c r="G3546" s="15"/>
      <c r="H3546" s="17"/>
      <c r="I3546" s="15"/>
      <c r="J3546" s="17"/>
      <c r="K3546" s="15"/>
      <c r="L3546" s="15"/>
    </row>
    <row r="3547" ht="33.75" spans="1:12">
      <c r="A3547" s="15"/>
      <c r="B3547" s="15" t="s">
        <v>3930</v>
      </c>
      <c r="C3547" s="16">
        <v>5.8</v>
      </c>
      <c r="D3547" s="15"/>
      <c r="E3547" s="15"/>
      <c r="F3547" s="15"/>
      <c r="G3547" s="15"/>
      <c r="H3547" s="17"/>
      <c r="I3547" s="15"/>
      <c r="J3547" s="17"/>
      <c r="K3547" s="15"/>
      <c r="L3547" s="15"/>
    </row>
    <row r="3548" ht="22.5" spans="1:12">
      <c r="A3548" s="15"/>
      <c r="B3548" s="15" t="s">
        <v>3931</v>
      </c>
      <c r="C3548" s="16">
        <v>2.7851</v>
      </c>
      <c r="D3548" s="15"/>
      <c r="E3548" s="15"/>
      <c r="F3548" s="15"/>
      <c r="G3548" s="15"/>
      <c r="H3548" s="17"/>
      <c r="I3548" s="15"/>
      <c r="J3548" s="17"/>
      <c r="K3548" s="15"/>
      <c r="L3548" s="15"/>
    </row>
    <row r="3549" ht="33.75" spans="1:12">
      <c r="A3549" s="15"/>
      <c r="B3549" s="15" t="s">
        <v>1724</v>
      </c>
      <c r="C3549" s="16">
        <v>2.66</v>
      </c>
      <c r="D3549" s="15"/>
      <c r="E3549" s="15"/>
      <c r="F3549" s="15"/>
      <c r="G3549" s="15"/>
      <c r="H3549" s="17"/>
      <c r="I3549" s="15"/>
      <c r="J3549" s="17"/>
      <c r="K3549" s="15"/>
      <c r="L3549" s="15"/>
    </row>
    <row r="3550" ht="22.5" spans="1:12">
      <c r="A3550" s="12" t="s">
        <v>3932</v>
      </c>
      <c r="B3550" s="13"/>
      <c r="C3550" s="14">
        <v>1073.40721</v>
      </c>
      <c r="D3550" s="13"/>
      <c r="E3550" s="13"/>
      <c r="F3550" s="13"/>
      <c r="G3550" s="13"/>
      <c r="H3550" s="13"/>
      <c r="I3550" s="13"/>
      <c r="J3550" s="13"/>
      <c r="K3550" s="13"/>
      <c r="L3550" s="13"/>
    </row>
    <row r="3551" ht="22.5" spans="1:12">
      <c r="A3551" s="15" t="s">
        <v>3933</v>
      </c>
      <c r="B3551" s="15" t="s">
        <v>1666</v>
      </c>
      <c r="C3551" s="16">
        <v>43.109075</v>
      </c>
      <c r="D3551" s="15" t="s">
        <v>1667</v>
      </c>
      <c r="E3551" s="15" t="s">
        <v>1668</v>
      </c>
      <c r="F3551" s="15" t="s">
        <v>1669</v>
      </c>
      <c r="G3551" s="15" t="s">
        <v>1670</v>
      </c>
      <c r="H3551" s="17" t="s">
        <v>1671</v>
      </c>
      <c r="I3551" s="15" t="s">
        <v>1672</v>
      </c>
      <c r="J3551" s="17" t="s">
        <v>1673</v>
      </c>
      <c r="K3551" s="15" t="s">
        <v>1674</v>
      </c>
      <c r="L3551" s="15" t="s">
        <v>1675</v>
      </c>
    </row>
    <row r="3552" ht="22.5" spans="1:12">
      <c r="A3552" s="15"/>
      <c r="B3552" s="15"/>
      <c r="C3552" s="16"/>
      <c r="D3552" s="15"/>
      <c r="E3552" s="15" t="s">
        <v>1676</v>
      </c>
      <c r="F3552" s="15" t="s">
        <v>1677</v>
      </c>
      <c r="G3552" s="15" t="s">
        <v>1678</v>
      </c>
      <c r="H3552" s="17" t="s">
        <v>1671</v>
      </c>
      <c r="I3552" s="15" t="s">
        <v>1672</v>
      </c>
      <c r="J3552" s="17" t="s">
        <v>1673</v>
      </c>
      <c r="K3552" s="15" t="s">
        <v>1679</v>
      </c>
      <c r="L3552" s="15" t="s">
        <v>1675</v>
      </c>
    </row>
    <row r="3553" ht="22.5" spans="1:12">
      <c r="A3553" s="15"/>
      <c r="B3553" s="15" t="s">
        <v>3934</v>
      </c>
      <c r="C3553" s="16">
        <v>450</v>
      </c>
      <c r="D3553" s="15" t="s">
        <v>3935</v>
      </c>
      <c r="E3553" s="15" t="s">
        <v>1668</v>
      </c>
      <c r="F3553" s="15" t="s">
        <v>1669</v>
      </c>
      <c r="G3553" s="15" t="s">
        <v>3936</v>
      </c>
      <c r="H3553" s="17" t="s">
        <v>1688</v>
      </c>
      <c r="I3553" s="15" t="s">
        <v>3937</v>
      </c>
      <c r="J3553" s="17" t="s">
        <v>2103</v>
      </c>
      <c r="K3553" s="15" t="s">
        <v>1691</v>
      </c>
      <c r="L3553" s="15"/>
    </row>
    <row r="3554" ht="22.5" spans="1:12">
      <c r="A3554" s="15"/>
      <c r="B3554" s="15"/>
      <c r="C3554" s="16"/>
      <c r="D3554" s="15"/>
      <c r="E3554" s="15"/>
      <c r="F3554" s="15"/>
      <c r="G3554" s="15" t="s">
        <v>3938</v>
      </c>
      <c r="H3554" s="17" t="s">
        <v>1688</v>
      </c>
      <c r="I3554" s="15" t="s">
        <v>3939</v>
      </c>
      <c r="J3554" s="17" t="s">
        <v>2103</v>
      </c>
      <c r="K3554" s="15" t="s">
        <v>1691</v>
      </c>
      <c r="L3554" s="15"/>
    </row>
    <row r="3555" ht="22.5" spans="1:12">
      <c r="A3555" s="15"/>
      <c r="B3555" s="15"/>
      <c r="C3555" s="16"/>
      <c r="D3555" s="15"/>
      <c r="E3555" s="15"/>
      <c r="F3555" s="15"/>
      <c r="G3555" s="15" t="s">
        <v>3940</v>
      </c>
      <c r="H3555" s="17" t="s">
        <v>1688</v>
      </c>
      <c r="I3555" s="15" t="s">
        <v>3454</v>
      </c>
      <c r="J3555" s="17" t="s">
        <v>2103</v>
      </c>
      <c r="K3555" s="15" t="s">
        <v>1691</v>
      </c>
      <c r="L3555" s="15"/>
    </row>
    <row r="3556" spans="1:12">
      <c r="A3556" s="15"/>
      <c r="B3556" s="15"/>
      <c r="C3556" s="16"/>
      <c r="D3556" s="15"/>
      <c r="E3556" s="15"/>
      <c r="F3556" s="15" t="s">
        <v>1693</v>
      </c>
      <c r="G3556" s="15" t="s">
        <v>3941</v>
      </c>
      <c r="H3556" s="17" t="s">
        <v>1671</v>
      </c>
      <c r="I3556" s="15" t="s">
        <v>1672</v>
      </c>
      <c r="J3556" s="17" t="s">
        <v>1673</v>
      </c>
      <c r="K3556" s="15" t="s">
        <v>1691</v>
      </c>
      <c r="L3556" s="15" t="s">
        <v>1675</v>
      </c>
    </row>
    <row r="3557" spans="1:12">
      <c r="A3557" s="15"/>
      <c r="B3557" s="15"/>
      <c r="C3557" s="16"/>
      <c r="D3557" s="15"/>
      <c r="E3557" s="15"/>
      <c r="F3557" s="15" t="s">
        <v>1698</v>
      </c>
      <c r="G3557" s="15" t="s">
        <v>3942</v>
      </c>
      <c r="H3557" s="17" t="s">
        <v>1671</v>
      </c>
      <c r="I3557" s="15" t="s">
        <v>1852</v>
      </c>
      <c r="J3557" s="17" t="s">
        <v>1853</v>
      </c>
      <c r="K3557" s="15" t="s">
        <v>1691</v>
      </c>
      <c r="L3557" s="15" t="s">
        <v>1675</v>
      </c>
    </row>
    <row r="3558" ht="22.5" spans="1:12">
      <c r="A3558" s="15"/>
      <c r="B3558" s="15"/>
      <c r="C3558" s="16"/>
      <c r="D3558" s="15"/>
      <c r="E3558" s="15" t="s">
        <v>1676</v>
      </c>
      <c r="F3558" s="15" t="s">
        <v>1677</v>
      </c>
      <c r="G3558" s="15" t="s">
        <v>3943</v>
      </c>
      <c r="H3558" s="17" t="s">
        <v>1688</v>
      </c>
      <c r="I3558" s="15" t="s">
        <v>1769</v>
      </c>
      <c r="J3558" s="17" t="s">
        <v>1673</v>
      </c>
      <c r="K3558" s="15" t="s">
        <v>1691</v>
      </c>
      <c r="L3558" s="15" t="s">
        <v>1675</v>
      </c>
    </row>
    <row r="3559" ht="56.25" spans="1:12">
      <c r="A3559" s="15"/>
      <c r="B3559" s="15"/>
      <c r="C3559" s="16"/>
      <c r="D3559" s="15"/>
      <c r="E3559" s="15"/>
      <c r="F3559" s="15" t="s">
        <v>1754</v>
      </c>
      <c r="G3559" s="15" t="s">
        <v>3944</v>
      </c>
      <c r="H3559" s="17" t="s">
        <v>1695</v>
      </c>
      <c r="I3559" s="15" t="s">
        <v>3945</v>
      </c>
      <c r="J3559" s="17"/>
      <c r="K3559" s="15" t="s">
        <v>1691</v>
      </c>
      <c r="L3559" s="15" t="s">
        <v>1675</v>
      </c>
    </row>
    <row r="3560" ht="22.5" spans="1:12">
      <c r="A3560" s="15"/>
      <c r="B3560" s="15"/>
      <c r="C3560" s="16"/>
      <c r="D3560" s="15"/>
      <c r="E3560" s="15" t="s">
        <v>1702</v>
      </c>
      <c r="F3560" s="15" t="s">
        <v>1703</v>
      </c>
      <c r="G3560" s="15" t="s">
        <v>1957</v>
      </c>
      <c r="H3560" s="17" t="s">
        <v>1688</v>
      </c>
      <c r="I3560" s="15" t="s">
        <v>1705</v>
      </c>
      <c r="J3560" s="17" t="s">
        <v>1673</v>
      </c>
      <c r="K3560" s="15" t="s">
        <v>1691</v>
      </c>
      <c r="L3560" s="15"/>
    </row>
    <row r="3561" spans="1:12">
      <c r="A3561" s="15"/>
      <c r="B3561" s="15"/>
      <c r="C3561" s="16"/>
      <c r="D3561" s="15"/>
      <c r="E3561" s="15" t="s">
        <v>1706</v>
      </c>
      <c r="F3561" s="15" t="s">
        <v>1707</v>
      </c>
      <c r="G3561" s="15" t="s">
        <v>3946</v>
      </c>
      <c r="H3561" s="17" t="s">
        <v>1709</v>
      </c>
      <c r="I3561" s="15" t="s">
        <v>1672</v>
      </c>
      <c r="J3561" s="17" t="s">
        <v>1673</v>
      </c>
      <c r="K3561" s="15" t="s">
        <v>1691</v>
      </c>
      <c r="L3561" s="15" t="s">
        <v>1711</v>
      </c>
    </row>
    <row r="3562" ht="33.75" spans="1:12">
      <c r="A3562" s="15"/>
      <c r="B3562" s="15" t="s">
        <v>3947</v>
      </c>
      <c r="C3562" s="16">
        <v>3.5</v>
      </c>
      <c r="D3562" s="15"/>
      <c r="E3562" s="15"/>
      <c r="F3562" s="15"/>
      <c r="G3562" s="15"/>
      <c r="H3562" s="17"/>
      <c r="I3562" s="15"/>
      <c r="J3562" s="17"/>
      <c r="K3562" s="15"/>
      <c r="L3562" s="15"/>
    </row>
    <row r="3563" ht="22.5" spans="1:12">
      <c r="A3563" s="15"/>
      <c r="B3563" s="15" t="s">
        <v>1683</v>
      </c>
      <c r="C3563" s="16">
        <v>114.923835</v>
      </c>
      <c r="D3563" s="15" t="s">
        <v>1667</v>
      </c>
      <c r="E3563" s="15" t="s">
        <v>1668</v>
      </c>
      <c r="F3563" s="15" t="s">
        <v>1669</v>
      </c>
      <c r="G3563" s="15" t="s">
        <v>1670</v>
      </c>
      <c r="H3563" s="17" t="s">
        <v>1671</v>
      </c>
      <c r="I3563" s="15" t="s">
        <v>1672</v>
      </c>
      <c r="J3563" s="17" t="s">
        <v>1673</v>
      </c>
      <c r="K3563" s="15" t="s">
        <v>1674</v>
      </c>
      <c r="L3563" s="15" t="s">
        <v>1675</v>
      </c>
    </row>
    <row r="3564" ht="22.5" spans="1:12">
      <c r="A3564" s="15"/>
      <c r="B3564" s="15"/>
      <c r="C3564" s="16"/>
      <c r="D3564" s="15"/>
      <c r="E3564" s="15" t="s">
        <v>1676</v>
      </c>
      <c r="F3564" s="15" t="s">
        <v>1677</v>
      </c>
      <c r="G3564" s="15" t="s">
        <v>1678</v>
      </c>
      <c r="H3564" s="17" t="s">
        <v>1671</v>
      </c>
      <c r="I3564" s="15" t="s">
        <v>1672</v>
      </c>
      <c r="J3564" s="17" t="s">
        <v>1673</v>
      </c>
      <c r="K3564" s="15" t="s">
        <v>1679</v>
      </c>
      <c r="L3564" s="15" t="s">
        <v>1675</v>
      </c>
    </row>
    <row r="3565" ht="22.5" spans="1:12">
      <c r="A3565" s="15"/>
      <c r="B3565" s="15" t="s">
        <v>1684</v>
      </c>
      <c r="C3565" s="16">
        <v>173.4328</v>
      </c>
      <c r="D3565" s="15" t="s">
        <v>1667</v>
      </c>
      <c r="E3565" s="15" t="s">
        <v>1668</v>
      </c>
      <c r="F3565" s="15" t="s">
        <v>1669</v>
      </c>
      <c r="G3565" s="15" t="s">
        <v>1670</v>
      </c>
      <c r="H3565" s="17" t="s">
        <v>1671</v>
      </c>
      <c r="I3565" s="15" t="s">
        <v>1672</v>
      </c>
      <c r="J3565" s="17" t="s">
        <v>1673</v>
      </c>
      <c r="K3565" s="15" t="s">
        <v>1674</v>
      </c>
      <c r="L3565" s="15" t="s">
        <v>1675</v>
      </c>
    </row>
    <row r="3566" ht="22.5" spans="1:12">
      <c r="A3566" s="15"/>
      <c r="B3566" s="15"/>
      <c r="C3566" s="16"/>
      <c r="D3566" s="15"/>
      <c r="E3566" s="15" t="s">
        <v>1676</v>
      </c>
      <c r="F3566" s="15" t="s">
        <v>1677</v>
      </c>
      <c r="G3566" s="15" t="s">
        <v>1678</v>
      </c>
      <c r="H3566" s="17" t="s">
        <v>1671</v>
      </c>
      <c r="I3566" s="15" t="s">
        <v>1672</v>
      </c>
      <c r="J3566" s="17" t="s">
        <v>1673</v>
      </c>
      <c r="K3566" s="15" t="s">
        <v>1679</v>
      </c>
      <c r="L3566" s="15" t="s">
        <v>1675</v>
      </c>
    </row>
    <row r="3567" ht="33.75" spans="1:12">
      <c r="A3567" s="15"/>
      <c r="B3567" s="15" t="s">
        <v>3948</v>
      </c>
      <c r="C3567" s="16">
        <v>61.37</v>
      </c>
      <c r="D3567" s="15"/>
      <c r="E3567" s="15"/>
      <c r="F3567" s="15"/>
      <c r="G3567" s="15"/>
      <c r="H3567" s="17"/>
      <c r="I3567" s="15"/>
      <c r="J3567" s="17"/>
      <c r="K3567" s="15"/>
      <c r="L3567" s="15"/>
    </row>
    <row r="3568" ht="22.5" spans="1:12">
      <c r="A3568" s="15"/>
      <c r="B3568" s="15" t="s">
        <v>3949</v>
      </c>
      <c r="C3568" s="16">
        <v>46</v>
      </c>
      <c r="D3568" s="15" t="s">
        <v>3950</v>
      </c>
      <c r="E3568" s="15" t="s">
        <v>1668</v>
      </c>
      <c r="F3568" s="15" t="s">
        <v>1669</v>
      </c>
      <c r="G3568" s="15" t="s">
        <v>3951</v>
      </c>
      <c r="H3568" s="17" t="s">
        <v>1688</v>
      </c>
      <c r="I3568" s="15" t="s">
        <v>3952</v>
      </c>
      <c r="J3568" s="17" t="s">
        <v>3953</v>
      </c>
      <c r="K3568" s="15" t="s">
        <v>1691</v>
      </c>
      <c r="L3568" s="15" t="s">
        <v>1675</v>
      </c>
    </row>
    <row r="3569" ht="22.5" spans="1:12">
      <c r="A3569" s="15"/>
      <c r="B3569" s="15"/>
      <c r="C3569" s="16"/>
      <c r="D3569" s="15"/>
      <c r="E3569" s="15"/>
      <c r="F3569" s="15" t="s">
        <v>1693</v>
      </c>
      <c r="G3569" s="15" t="s">
        <v>3954</v>
      </c>
      <c r="H3569" s="17" t="s">
        <v>1688</v>
      </c>
      <c r="I3569" s="15" t="s">
        <v>1705</v>
      </c>
      <c r="J3569" s="17" t="s">
        <v>1673</v>
      </c>
      <c r="K3569" s="15" t="s">
        <v>1691</v>
      </c>
      <c r="L3569" s="15" t="s">
        <v>1675</v>
      </c>
    </row>
    <row r="3570" ht="22.5" spans="1:12">
      <c r="A3570" s="15"/>
      <c r="B3570" s="15"/>
      <c r="C3570" s="16"/>
      <c r="D3570" s="15"/>
      <c r="E3570" s="15"/>
      <c r="F3570" s="15" t="s">
        <v>1698</v>
      </c>
      <c r="G3570" s="15" t="s">
        <v>3955</v>
      </c>
      <c r="H3570" s="17" t="s">
        <v>1688</v>
      </c>
      <c r="I3570" s="15" t="s">
        <v>1787</v>
      </c>
      <c r="J3570" s="17" t="s">
        <v>1673</v>
      </c>
      <c r="K3570" s="15" t="s">
        <v>1691</v>
      </c>
      <c r="L3570" s="15" t="s">
        <v>1675</v>
      </c>
    </row>
    <row r="3571" ht="22.5" spans="1:12">
      <c r="A3571" s="15"/>
      <c r="B3571" s="15"/>
      <c r="C3571" s="16"/>
      <c r="D3571" s="15"/>
      <c r="E3571" s="15" t="s">
        <v>1676</v>
      </c>
      <c r="F3571" s="15" t="s">
        <v>1677</v>
      </c>
      <c r="G3571" s="15" t="s">
        <v>3956</v>
      </c>
      <c r="H3571" s="17" t="s">
        <v>1688</v>
      </c>
      <c r="I3571" s="15" t="s">
        <v>1705</v>
      </c>
      <c r="J3571" s="17" t="s">
        <v>1673</v>
      </c>
      <c r="K3571" s="15" t="s">
        <v>1691</v>
      </c>
      <c r="L3571" s="15" t="s">
        <v>1675</v>
      </c>
    </row>
    <row r="3572" ht="33.75" spans="1:12">
      <c r="A3572" s="15"/>
      <c r="B3572" s="15"/>
      <c r="C3572" s="16"/>
      <c r="D3572" s="15"/>
      <c r="E3572" s="15" t="s">
        <v>1702</v>
      </c>
      <c r="F3572" s="15" t="s">
        <v>1703</v>
      </c>
      <c r="G3572" s="15" t="s">
        <v>3957</v>
      </c>
      <c r="H3572" s="17" t="s">
        <v>1688</v>
      </c>
      <c r="I3572" s="15" t="s">
        <v>1705</v>
      </c>
      <c r="J3572" s="17" t="s">
        <v>1673</v>
      </c>
      <c r="K3572" s="15" t="s">
        <v>1691</v>
      </c>
      <c r="L3572" s="15"/>
    </row>
    <row r="3573" ht="22.5" spans="1:12">
      <c r="A3573" s="15"/>
      <c r="B3573" s="15"/>
      <c r="C3573" s="16"/>
      <c r="D3573" s="15"/>
      <c r="E3573" s="15" t="s">
        <v>1706</v>
      </c>
      <c r="F3573" s="15" t="s">
        <v>1707</v>
      </c>
      <c r="G3573" s="15" t="s">
        <v>3958</v>
      </c>
      <c r="H3573" s="17" t="s">
        <v>1709</v>
      </c>
      <c r="I3573" s="15" t="s">
        <v>3959</v>
      </c>
      <c r="J3573" s="17" t="s">
        <v>1975</v>
      </c>
      <c r="K3573" s="15" t="s">
        <v>1697</v>
      </c>
      <c r="L3573" s="15" t="s">
        <v>1711</v>
      </c>
    </row>
    <row r="3574" spans="1:12">
      <c r="A3574" s="15"/>
      <c r="B3574" s="15"/>
      <c r="C3574" s="16"/>
      <c r="D3574" s="15"/>
      <c r="E3574" s="15"/>
      <c r="F3574" s="15"/>
      <c r="G3574" s="15" t="s">
        <v>1842</v>
      </c>
      <c r="H3574" s="17" t="s">
        <v>1709</v>
      </c>
      <c r="I3574" s="15" t="s">
        <v>1749</v>
      </c>
      <c r="J3574" s="17" t="s">
        <v>1710</v>
      </c>
      <c r="K3574" s="15" t="s">
        <v>1697</v>
      </c>
      <c r="L3574" s="15"/>
    </row>
    <row r="3575" ht="22.5" spans="1:12">
      <c r="A3575" s="15"/>
      <c r="B3575" s="15" t="s">
        <v>1712</v>
      </c>
      <c r="C3575" s="16">
        <v>66.396</v>
      </c>
      <c r="D3575" s="15" t="s">
        <v>1667</v>
      </c>
      <c r="E3575" s="15" t="s">
        <v>1668</v>
      </c>
      <c r="F3575" s="15" t="s">
        <v>1669</v>
      </c>
      <c r="G3575" s="15" t="s">
        <v>1670</v>
      </c>
      <c r="H3575" s="17" t="s">
        <v>1671</v>
      </c>
      <c r="I3575" s="15" t="s">
        <v>1672</v>
      </c>
      <c r="J3575" s="17" t="s">
        <v>1673</v>
      </c>
      <c r="K3575" s="15" t="s">
        <v>1674</v>
      </c>
      <c r="L3575" s="15" t="s">
        <v>1675</v>
      </c>
    </row>
    <row r="3576" ht="22.5" spans="1:12">
      <c r="A3576" s="15"/>
      <c r="B3576" s="15"/>
      <c r="C3576" s="16"/>
      <c r="D3576" s="15"/>
      <c r="E3576" s="15" t="s">
        <v>1676</v>
      </c>
      <c r="F3576" s="15" t="s">
        <v>1677</v>
      </c>
      <c r="G3576" s="15" t="s">
        <v>1678</v>
      </c>
      <c r="H3576" s="17" t="s">
        <v>1671</v>
      </c>
      <c r="I3576" s="15" t="s">
        <v>1672</v>
      </c>
      <c r="J3576" s="17" t="s">
        <v>1673</v>
      </c>
      <c r="K3576" s="15" t="s">
        <v>1679</v>
      </c>
      <c r="L3576" s="15" t="s">
        <v>1675</v>
      </c>
    </row>
    <row r="3577" spans="1:12">
      <c r="A3577" s="15"/>
      <c r="B3577" s="15" t="s">
        <v>1714</v>
      </c>
      <c r="C3577" s="16">
        <v>22.72</v>
      </c>
      <c r="D3577" s="15" t="s">
        <v>1715</v>
      </c>
      <c r="E3577" s="15" t="s">
        <v>1668</v>
      </c>
      <c r="F3577" s="15" t="s">
        <v>1669</v>
      </c>
      <c r="G3577" s="15" t="s">
        <v>1716</v>
      </c>
      <c r="H3577" s="17" t="s">
        <v>1709</v>
      </c>
      <c r="I3577" s="15" t="s">
        <v>1717</v>
      </c>
      <c r="J3577" s="17" t="s">
        <v>1690</v>
      </c>
      <c r="K3577" s="15" t="s">
        <v>1697</v>
      </c>
      <c r="L3577" s="15" t="s">
        <v>1711</v>
      </c>
    </row>
    <row r="3578" ht="56.25" spans="1:12">
      <c r="A3578" s="15"/>
      <c r="B3578" s="15"/>
      <c r="C3578" s="16"/>
      <c r="D3578" s="15"/>
      <c r="E3578" s="15"/>
      <c r="F3578" s="15" t="s">
        <v>1693</v>
      </c>
      <c r="G3578" s="15" t="s">
        <v>1718</v>
      </c>
      <c r="H3578" s="17" t="s">
        <v>1709</v>
      </c>
      <c r="I3578" s="15" t="s">
        <v>1717</v>
      </c>
      <c r="J3578" s="17" t="s">
        <v>1673</v>
      </c>
      <c r="K3578" s="15" t="s">
        <v>1679</v>
      </c>
      <c r="L3578" s="15" t="s">
        <v>1711</v>
      </c>
    </row>
    <row r="3579" ht="78.75" spans="1:12">
      <c r="A3579" s="15"/>
      <c r="B3579" s="15"/>
      <c r="C3579" s="16"/>
      <c r="D3579" s="15"/>
      <c r="E3579" s="15" t="s">
        <v>1676</v>
      </c>
      <c r="F3579" s="15" t="s">
        <v>1719</v>
      </c>
      <c r="G3579" s="15" t="s">
        <v>1720</v>
      </c>
      <c r="H3579" s="17" t="s">
        <v>1709</v>
      </c>
      <c r="I3579" s="15" t="s">
        <v>1672</v>
      </c>
      <c r="J3579" s="17" t="s">
        <v>1673</v>
      </c>
      <c r="K3579" s="15" t="s">
        <v>1697</v>
      </c>
      <c r="L3579" s="15" t="s">
        <v>1711</v>
      </c>
    </row>
    <row r="3580" spans="1:12">
      <c r="A3580" s="15"/>
      <c r="B3580" s="15"/>
      <c r="C3580" s="16"/>
      <c r="D3580" s="15"/>
      <c r="E3580" s="15"/>
      <c r="F3580" s="15" t="s">
        <v>1677</v>
      </c>
      <c r="G3580" s="15" t="s">
        <v>1721</v>
      </c>
      <c r="H3580" s="17" t="s">
        <v>1671</v>
      </c>
      <c r="I3580" s="15" t="s">
        <v>1672</v>
      </c>
      <c r="J3580" s="17" t="s">
        <v>1673</v>
      </c>
      <c r="K3580" s="15" t="s">
        <v>1697</v>
      </c>
      <c r="L3580" s="15" t="s">
        <v>1675</v>
      </c>
    </row>
    <row r="3581" ht="22.5" spans="1:12">
      <c r="A3581" s="15"/>
      <c r="B3581" s="15" t="s">
        <v>1740</v>
      </c>
      <c r="C3581" s="16">
        <v>64.428</v>
      </c>
      <c r="D3581" s="15" t="s">
        <v>1667</v>
      </c>
      <c r="E3581" s="15" t="s">
        <v>1668</v>
      </c>
      <c r="F3581" s="15" t="s">
        <v>1669</v>
      </c>
      <c r="G3581" s="15" t="s">
        <v>1670</v>
      </c>
      <c r="H3581" s="17" t="s">
        <v>1671</v>
      </c>
      <c r="I3581" s="15" t="s">
        <v>1672</v>
      </c>
      <c r="J3581" s="17" t="s">
        <v>1673</v>
      </c>
      <c r="K3581" s="15" t="s">
        <v>1674</v>
      </c>
      <c r="L3581" s="15" t="s">
        <v>1675</v>
      </c>
    </row>
    <row r="3582" ht="22.5" spans="1:12">
      <c r="A3582" s="15"/>
      <c r="B3582" s="15"/>
      <c r="C3582" s="16"/>
      <c r="D3582" s="15"/>
      <c r="E3582" s="15" t="s">
        <v>1676</v>
      </c>
      <c r="F3582" s="15" t="s">
        <v>1677</v>
      </c>
      <c r="G3582" s="15" t="s">
        <v>1678</v>
      </c>
      <c r="H3582" s="17" t="s">
        <v>1671</v>
      </c>
      <c r="I3582" s="15" t="s">
        <v>1672</v>
      </c>
      <c r="J3582" s="17" t="s">
        <v>1673</v>
      </c>
      <c r="K3582" s="15" t="s">
        <v>1679</v>
      </c>
      <c r="L3582" s="15" t="s">
        <v>1675</v>
      </c>
    </row>
    <row r="3583" ht="22.5" spans="1:12">
      <c r="A3583" s="15"/>
      <c r="B3583" s="15" t="s">
        <v>1741</v>
      </c>
      <c r="C3583" s="16">
        <v>24.6875</v>
      </c>
      <c r="D3583" s="15"/>
      <c r="E3583" s="15"/>
      <c r="F3583" s="15"/>
      <c r="G3583" s="15"/>
      <c r="H3583" s="17"/>
      <c r="I3583" s="15"/>
      <c r="J3583" s="17"/>
      <c r="K3583" s="15"/>
      <c r="L3583" s="15"/>
    </row>
    <row r="3584" ht="33.75" spans="1:12">
      <c r="A3584" s="15"/>
      <c r="B3584" s="15" t="s">
        <v>1724</v>
      </c>
      <c r="C3584" s="16">
        <v>2.84</v>
      </c>
      <c r="D3584" s="15"/>
      <c r="E3584" s="15"/>
      <c r="F3584" s="15"/>
      <c r="G3584" s="15"/>
      <c r="H3584" s="17"/>
      <c r="I3584" s="15"/>
      <c r="J3584" s="17"/>
      <c r="K3584" s="15"/>
      <c r="L3584" s="15"/>
    </row>
    <row r="3585" ht="22.5" spans="1:12">
      <c r="A3585" s="12" t="s">
        <v>3960</v>
      </c>
      <c r="B3585" s="13"/>
      <c r="C3585" s="14">
        <v>6130.667081</v>
      </c>
      <c r="D3585" s="13"/>
      <c r="E3585" s="13"/>
      <c r="F3585" s="13"/>
      <c r="G3585" s="13"/>
      <c r="H3585" s="13"/>
      <c r="I3585" s="13"/>
      <c r="J3585" s="13"/>
      <c r="K3585" s="13"/>
      <c r="L3585" s="13"/>
    </row>
    <row r="3586" ht="22.5" spans="1:12">
      <c r="A3586" s="15" t="s">
        <v>3961</v>
      </c>
      <c r="B3586" s="15" t="s">
        <v>1666</v>
      </c>
      <c r="C3586" s="16">
        <v>3.446806</v>
      </c>
      <c r="D3586" s="15" t="s">
        <v>1667</v>
      </c>
      <c r="E3586" s="15" t="s">
        <v>1668</v>
      </c>
      <c r="F3586" s="15" t="s">
        <v>1669</v>
      </c>
      <c r="G3586" s="15" t="s">
        <v>1670</v>
      </c>
      <c r="H3586" s="17" t="s">
        <v>1671</v>
      </c>
      <c r="I3586" s="15" t="s">
        <v>1672</v>
      </c>
      <c r="J3586" s="17" t="s">
        <v>1673</v>
      </c>
      <c r="K3586" s="15" t="s">
        <v>1674</v>
      </c>
      <c r="L3586" s="15" t="s">
        <v>1675</v>
      </c>
    </row>
    <row r="3587" ht="22.5" spans="1:12">
      <c r="A3587" s="15"/>
      <c r="B3587" s="15"/>
      <c r="C3587" s="16"/>
      <c r="D3587" s="15"/>
      <c r="E3587" s="15" t="s">
        <v>1676</v>
      </c>
      <c r="F3587" s="15" t="s">
        <v>1677</v>
      </c>
      <c r="G3587" s="15" t="s">
        <v>1678</v>
      </c>
      <c r="H3587" s="17" t="s">
        <v>1671</v>
      </c>
      <c r="I3587" s="15" t="s">
        <v>1672</v>
      </c>
      <c r="J3587" s="17" t="s">
        <v>1673</v>
      </c>
      <c r="K3587" s="15" t="s">
        <v>1679</v>
      </c>
      <c r="L3587" s="15" t="s">
        <v>1675</v>
      </c>
    </row>
    <row r="3588" ht="22.5" spans="1:12">
      <c r="A3588" s="15"/>
      <c r="B3588" s="15" t="s">
        <v>1683</v>
      </c>
      <c r="C3588" s="16">
        <v>47.241375</v>
      </c>
      <c r="D3588" s="15" t="s">
        <v>1667</v>
      </c>
      <c r="E3588" s="15" t="s">
        <v>1668</v>
      </c>
      <c r="F3588" s="15" t="s">
        <v>1669</v>
      </c>
      <c r="G3588" s="15" t="s">
        <v>1670</v>
      </c>
      <c r="H3588" s="17" t="s">
        <v>1671</v>
      </c>
      <c r="I3588" s="15" t="s">
        <v>1672</v>
      </c>
      <c r="J3588" s="17" t="s">
        <v>1673</v>
      </c>
      <c r="K3588" s="15" t="s">
        <v>1674</v>
      </c>
      <c r="L3588" s="15" t="s">
        <v>1675</v>
      </c>
    </row>
    <row r="3589" ht="22.5" spans="1:12">
      <c r="A3589" s="15"/>
      <c r="B3589" s="15"/>
      <c r="C3589" s="16"/>
      <c r="D3589" s="15"/>
      <c r="E3589" s="15" t="s">
        <v>1676</v>
      </c>
      <c r="F3589" s="15" t="s">
        <v>1677</v>
      </c>
      <c r="G3589" s="15" t="s">
        <v>1678</v>
      </c>
      <c r="H3589" s="17" t="s">
        <v>1671</v>
      </c>
      <c r="I3589" s="15" t="s">
        <v>1672</v>
      </c>
      <c r="J3589" s="17" t="s">
        <v>1673</v>
      </c>
      <c r="K3589" s="15" t="s">
        <v>1679</v>
      </c>
      <c r="L3589" s="15" t="s">
        <v>1675</v>
      </c>
    </row>
    <row r="3590" ht="22.5" spans="1:12">
      <c r="A3590" s="15"/>
      <c r="B3590" s="15" t="s">
        <v>1684</v>
      </c>
      <c r="C3590" s="16">
        <v>70.9587</v>
      </c>
      <c r="D3590" s="15" t="s">
        <v>1667</v>
      </c>
      <c r="E3590" s="15" t="s">
        <v>1668</v>
      </c>
      <c r="F3590" s="15" t="s">
        <v>1669</v>
      </c>
      <c r="G3590" s="15" t="s">
        <v>1670</v>
      </c>
      <c r="H3590" s="17" t="s">
        <v>1671</v>
      </c>
      <c r="I3590" s="15" t="s">
        <v>1672</v>
      </c>
      <c r="J3590" s="17" t="s">
        <v>1673</v>
      </c>
      <c r="K3590" s="15" t="s">
        <v>1674</v>
      </c>
      <c r="L3590" s="15" t="s">
        <v>1675</v>
      </c>
    </row>
    <row r="3591" ht="22.5" spans="1:12">
      <c r="A3591" s="15"/>
      <c r="B3591" s="15"/>
      <c r="C3591" s="16"/>
      <c r="D3591" s="15"/>
      <c r="E3591" s="15" t="s">
        <v>1676</v>
      </c>
      <c r="F3591" s="15" t="s">
        <v>1677</v>
      </c>
      <c r="G3591" s="15" t="s">
        <v>1678</v>
      </c>
      <c r="H3591" s="17" t="s">
        <v>1671</v>
      </c>
      <c r="I3591" s="15" t="s">
        <v>1672</v>
      </c>
      <c r="J3591" s="17" t="s">
        <v>1673</v>
      </c>
      <c r="K3591" s="15" t="s">
        <v>1679</v>
      </c>
      <c r="L3591" s="15" t="s">
        <v>1675</v>
      </c>
    </row>
    <row r="3592" ht="22.5" spans="1:12">
      <c r="A3592" s="15"/>
      <c r="B3592" s="15" t="s">
        <v>1712</v>
      </c>
      <c r="C3592" s="16">
        <v>5.28</v>
      </c>
      <c r="D3592" s="15" t="s">
        <v>1667</v>
      </c>
      <c r="E3592" s="15" t="s">
        <v>1668</v>
      </c>
      <c r="F3592" s="15" t="s">
        <v>1669</v>
      </c>
      <c r="G3592" s="15" t="s">
        <v>1670</v>
      </c>
      <c r="H3592" s="17" t="s">
        <v>1671</v>
      </c>
      <c r="I3592" s="15" t="s">
        <v>1672</v>
      </c>
      <c r="J3592" s="17" t="s">
        <v>1673</v>
      </c>
      <c r="K3592" s="15" t="s">
        <v>1674</v>
      </c>
      <c r="L3592" s="15" t="s">
        <v>1675</v>
      </c>
    </row>
    <row r="3593" ht="22.5" spans="1:12">
      <c r="A3593" s="15"/>
      <c r="B3593" s="15"/>
      <c r="C3593" s="16"/>
      <c r="D3593" s="15"/>
      <c r="E3593" s="15" t="s">
        <v>1676</v>
      </c>
      <c r="F3593" s="15" t="s">
        <v>1677</v>
      </c>
      <c r="G3593" s="15" t="s">
        <v>1678</v>
      </c>
      <c r="H3593" s="17" t="s">
        <v>1671</v>
      </c>
      <c r="I3593" s="15" t="s">
        <v>1672</v>
      </c>
      <c r="J3593" s="17" t="s">
        <v>1673</v>
      </c>
      <c r="K3593" s="15" t="s">
        <v>1679</v>
      </c>
      <c r="L3593" s="15" t="s">
        <v>1675</v>
      </c>
    </row>
    <row r="3594" ht="22.5" spans="1:12">
      <c r="A3594" s="15"/>
      <c r="B3594" s="15" t="s">
        <v>3962</v>
      </c>
      <c r="C3594" s="16">
        <v>19</v>
      </c>
      <c r="D3594" s="15"/>
      <c r="E3594" s="15"/>
      <c r="F3594" s="15"/>
      <c r="G3594" s="15"/>
      <c r="H3594" s="17"/>
      <c r="I3594" s="15"/>
      <c r="J3594" s="17"/>
      <c r="K3594" s="15"/>
      <c r="L3594" s="15"/>
    </row>
    <row r="3595" ht="33.75" spans="1:12">
      <c r="A3595" s="15"/>
      <c r="B3595" s="15" t="s">
        <v>3963</v>
      </c>
      <c r="C3595" s="16">
        <v>560</v>
      </c>
      <c r="D3595" s="15"/>
      <c r="E3595" s="15"/>
      <c r="F3595" s="15"/>
      <c r="G3595" s="15"/>
      <c r="H3595" s="17"/>
      <c r="I3595" s="15"/>
      <c r="J3595" s="17"/>
      <c r="K3595" s="15"/>
      <c r="L3595" s="15"/>
    </row>
    <row r="3596" ht="45" spans="1:12">
      <c r="A3596" s="15"/>
      <c r="B3596" s="15" t="s">
        <v>3964</v>
      </c>
      <c r="C3596" s="16">
        <v>300</v>
      </c>
      <c r="D3596" s="15"/>
      <c r="E3596" s="15"/>
      <c r="F3596" s="15"/>
      <c r="G3596" s="15"/>
      <c r="H3596" s="17"/>
      <c r="I3596" s="15"/>
      <c r="J3596" s="17"/>
      <c r="K3596" s="15"/>
      <c r="L3596" s="15"/>
    </row>
    <row r="3597" ht="33.75" spans="1:12">
      <c r="A3597" s="15"/>
      <c r="B3597" s="15" t="s">
        <v>3965</v>
      </c>
      <c r="C3597" s="16">
        <v>290</v>
      </c>
      <c r="D3597" s="15"/>
      <c r="E3597" s="15"/>
      <c r="F3597" s="15"/>
      <c r="G3597" s="15"/>
      <c r="H3597" s="17"/>
      <c r="I3597" s="15"/>
      <c r="J3597" s="17"/>
      <c r="K3597" s="15"/>
      <c r="L3597" s="15"/>
    </row>
    <row r="3598" ht="33.75" spans="1:12">
      <c r="A3598" s="15"/>
      <c r="B3598" s="15" t="s">
        <v>3966</v>
      </c>
      <c r="C3598" s="16">
        <v>1</v>
      </c>
      <c r="D3598" s="15"/>
      <c r="E3598" s="15"/>
      <c r="F3598" s="15"/>
      <c r="G3598" s="15"/>
      <c r="H3598" s="17"/>
      <c r="I3598" s="15"/>
      <c r="J3598" s="17"/>
      <c r="K3598" s="15"/>
      <c r="L3598" s="15"/>
    </row>
    <row r="3599" ht="33.75" spans="1:12">
      <c r="A3599" s="15"/>
      <c r="B3599" s="15" t="s">
        <v>3967</v>
      </c>
      <c r="C3599" s="16">
        <v>41.645</v>
      </c>
      <c r="D3599" s="15"/>
      <c r="E3599" s="15"/>
      <c r="F3599" s="15"/>
      <c r="G3599" s="15"/>
      <c r="H3599" s="17"/>
      <c r="I3599" s="15"/>
      <c r="J3599" s="17"/>
      <c r="K3599" s="15"/>
      <c r="L3599" s="15"/>
    </row>
    <row r="3600" spans="1:12">
      <c r="A3600" s="15"/>
      <c r="B3600" s="15" t="s">
        <v>1714</v>
      </c>
      <c r="C3600" s="16">
        <v>9.088</v>
      </c>
      <c r="D3600" s="15" t="s">
        <v>1715</v>
      </c>
      <c r="E3600" s="15" t="s">
        <v>1668</v>
      </c>
      <c r="F3600" s="15" t="s">
        <v>1669</v>
      </c>
      <c r="G3600" s="15" t="s">
        <v>1716</v>
      </c>
      <c r="H3600" s="17" t="s">
        <v>1709</v>
      </c>
      <c r="I3600" s="15" t="s">
        <v>1717</v>
      </c>
      <c r="J3600" s="17" t="s">
        <v>1690</v>
      </c>
      <c r="K3600" s="15" t="s">
        <v>1697</v>
      </c>
      <c r="L3600" s="15" t="s">
        <v>1711</v>
      </c>
    </row>
    <row r="3601" ht="56.25" spans="1:12">
      <c r="A3601" s="15"/>
      <c r="B3601" s="15"/>
      <c r="C3601" s="16"/>
      <c r="D3601" s="15"/>
      <c r="E3601" s="15"/>
      <c r="F3601" s="15" t="s">
        <v>1693</v>
      </c>
      <c r="G3601" s="15" t="s">
        <v>1718</v>
      </c>
      <c r="H3601" s="17" t="s">
        <v>1709</v>
      </c>
      <c r="I3601" s="15" t="s">
        <v>1717</v>
      </c>
      <c r="J3601" s="17" t="s">
        <v>1673</v>
      </c>
      <c r="K3601" s="15" t="s">
        <v>1679</v>
      </c>
      <c r="L3601" s="15" t="s">
        <v>1711</v>
      </c>
    </row>
    <row r="3602" ht="78.75" spans="1:12">
      <c r="A3602" s="15"/>
      <c r="B3602" s="15"/>
      <c r="C3602" s="16"/>
      <c r="D3602" s="15"/>
      <c r="E3602" s="15" t="s">
        <v>1676</v>
      </c>
      <c r="F3602" s="15" t="s">
        <v>1719</v>
      </c>
      <c r="G3602" s="15" t="s">
        <v>1720</v>
      </c>
      <c r="H3602" s="17" t="s">
        <v>1709</v>
      </c>
      <c r="I3602" s="15" t="s">
        <v>1672</v>
      </c>
      <c r="J3602" s="17" t="s">
        <v>1673</v>
      </c>
      <c r="K3602" s="15" t="s">
        <v>1697</v>
      </c>
      <c r="L3602" s="15" t="s">
        <v>1711</v>
      </c>
    </row>
    <row r="3603" spans="1:12">
      <c r="A3603" s="15"/>
      <c r="B3603" s="15"/>
      <c r="C3603" s="16"/>
      <c r="D3603" s="15"/>
      <c r="E3603" s="15"/>
      <c r="F3603" s="15" t="s">
        <v>1677</v>
      </c>
      <c r="G3603" s="15" t="s">
        <v>1721</v>
      </c>
      <c r="H3603" s="17" t="s">
        <v>1671</v>
      </c>
      <c r="I3603" s="15" t="s">
        <v>1672</v>
      </c>
      <c r="J3603" s="17" t="s">
        <v>1673</v>
      </c>
      <c r="K3603" s="15" t="s">
        <v>1697</v>
      </c>
      <c r="L3603" s="15" t="s">
        <v>1675</v>
      </c>
    </row>
    <row r="3604" ht="22.5" spans="1:12">
      <c r="A3604" s="15"/>
      <c r="B3604" s="15" t="s">
        <v>1722</v>
      </c>
      <c r="C3604" s="16">
        <v>2.0088</v>
      </c>
      <c r="D3604" s="15" t="s">
        <v>1667</v>
      </c>
      <c r="E3604" s="15" t="s">
        <v>1668</v>
      </c>
      <c r="F3604" s="15" t="s">
        <v>1669</v>
      </c>
      <c r="G3604" s="15" t="s">
        <v>1670</v>
      </c>
      <c r="H3604" s="17" t="s">
        <v>1671</v>
      </c>
      <c r="I3604" s="15" t="s">
        <v>1672</v>
      </c>
      <c r="J3604" s="17" t="s">
        <v>1673</v>
      </c>
      <c r="K3604" s="15" t="s">
        <v>1674</v>
      </c>
      <c r="L3604" s="15" t="s">
        <v>1675</v>
      </c>
    </row>
    <row r="3605" ht="22.5" spans="1:12">
      <c r="A3605" s="15"/>
      <c r="B3605" s="15"/>
      <c r="C3605" s="16"/>
      <c r="D3605" s="15"/>
      <c r="E3605" s="15" t="s">
        <v>1676</v>
      </c>
      <c r="F3605" s="15" t="s">
        <v>1677</v>
      </c>
      <c r="G3605" s="15" t="s">
        <v>1678</v>
      </c>
      <c r="H3605" s="17" t="s">
        <v>1671</v>
      </c>
      <c r="I3605" s="15" t="s">
        <v>1672</v>
      </c>
      <c r="J3605" s="17" t="s">
        <v>1673</v>
      </c>
      <c r="K3605" s="15" t="s">
        <v>1679</v>
      </c>
      <c r="L3605" s="15" t="s">
        <v>1675</v>
      </c>
    </row>
    <row r="3606" ht="22.5" spans="1:12">
      <c r="A3606" s="15"/>
      <c r="B3606" s="15" t="s">
        <v>1740</v>
      </c>
      <c r="C3606" s="16">
        <v>27.1884</v>
      </c>
      <c r="D3606" s="15" t="s">
        <v>1667</v>
      </c>
      <c r="E3606" s="15" t="s">
        <v>1668</v>
      </c>
      <c r="F3606" s="15" t="s">
        <v>1669</v>
      </c>
      <c r="G3606" s="15" t="s">
        <v>1670</v>
      </c>
      <c r="H3606" s="17" t="s">
        <v>1671</v>
      </c>
      <c r="I3606" s="15" t="s">
        <v>1672</v>
      </c>
      <c r="J3606" s="17" t="s">
        <v>1673</v>
      </c>
      <c r="K3606" s="15" t="s">
        <v>1674</v>
      </c>
      <c r="L3606" s="15" t="s">
        <v>1675</v>
      </c>
    </row>
    <row r="3607" ht="22.5" spans="1:12">
      <c r="A3607" s="15"/>
      <c r="B3607" s="15"/>
      <c r="C3607" s="16"/>
      <c r="D3607" s="15"/>
      <c r="E3607" s="15" t="s">
        <v>1676</v>
      </c>
      <c r="F3607" s="15" t="s">
        <v>1677</v>
      </c>
      <c r="G3607" s="15" t="s">
        <v>1678</v>
      </c>
      <c r="H3607" s="17" t="s">
        <v>1671</v>
      </c>
      <c r="I3607" s="15" t="s">
        <v>1672</v>
      </c>
      <c r="J3607" s="17" t="s">
        <v>1673</v>
      </c>
      <c r="K3607" s="15" t="s">
        <v>1679</v>
      </c>
      <c r="L3607" s="15" t="s">
        <v>1675</v>
      </c>
    </row>
    <row r="3608" ht="22.5" spans="1:12">
      <c r="A3608" s="15"/>
      <c r="B3608" s="15" t="s">
        <v>1741</v>
      </c>
      <c r="C3608" s="16">
        <v>8.75</v>
      </c>
      <c r="D3608" s="15"/>
      <c r="E3608" s="15"/>
      <c r="F3608" s="15"/>
      <c r="G3608" s="15"/>
      <c r="H3608" s="17"/>
      <c r="I3608" s="15"/>
      <c r="J3608" s="17"/>
      <c r="K3608" s="15"/>
      <c r="L3608" s="15"/>
    </row>
    <row r="3609" ht="45" spans="1:12">
      <c r="A3609" s="15"/>
      <c r="B3609" s="15" t="s">
        <v>3968</v>
      </c>
      <c r="C3609" s="16">
        <v>4000</v>
      </c>
      <c r="D3609" s="15"/>
      <c r="E3609" s="15"/>
      <c r="F3609" s="15"/>
      <c r="G3609" s="15"/>
      <c r="H3609" s="17"/>
      <c r="I3609" s="15"/>
      <c r="J3609" s="17"/>
      <c r="K3609" s="15"/>
      <c r="L3609" s="15"/>
    </row>
    <row r="3610" ht="45" spans="1:12">
      <c r="A3610" s="15"/>
      <c r="B3610" s="15" t="s">
        <v>3969</v>
      </c>
      <c r="C3610" s="16">
        <v>3.5</v>
      </c>
      <c r="D3610" s="15"/>
      <c r="E3610" s="15"/>
      <c r="F3610" s="15"/>
      <c r="G3610" s="15"/>
      <c r="H3610" s="17"/>
      <c r="I3610" s="15"/>
      <c r="J3610" s="17"/>
      <c r="K3610" s="15"/>
      <c r="L3610" s="15"/>
    </row>
    <row r="3611" ht="45" spans="1:12">
      <c r="A3611" s="15"/>
      <c r="B3611" s="15" t="s">
        <v>3970</v>
      </c>
      <c r="C3611" s="16">
        <v>740</v>
      </c>
      <c r="D3611" s="15"/>
      <c r="E3611" s="15"/>
      <c r="F3611" s="15"/>
      <c r="G3611" s="15"/>
      <c r="H3611" s="17"/>
      <c r="I3611" s="15"/>
      <c r="J3611" s="17"/>
      <c r="K3611" s="15"/>
      <c r="L3611" s="15"/>
    </row>
    <row r="3612" ht="33.75" spans="1:12">
      <c r="A3612" s="15"/>
      <c r="B3612" s="15" t="s">
        <v>1724</v>
      </c>
      <c r="C3612" s="16">
        <v>1.56</v>
      </c>
      <c r="D3612" s="15"/>
      <c r="E3612" s="15"/>
      <c r="F3612" s="15"/>
      <c r="G3612" s="15"/>
      <c r="H3612" s="17"/>
      <c r="I3612" s="15"/>
      <c r="J3612" s="17"/>
      <c r="K3612" s="15"/>
      <c r="L3612" s="15"/>
    </row>
    <row r="3613" ht="22.5" spans="1:12">
      <c r="A3613" s="12" t="s">
        <v>3971</v>
      </c>
      <c r="B3613" s="13"/>
      <c r="C3613" s="14">
        <v>1259.54149</v>
      </c>
      <c r="D3613" s="13"/>
      <c r="E3613" s="13"/>
      <c r="F3613" s="13"/>
      <c r="G3613" s="13"/>
      <c r="H3613" s="13"/>
      <c r="I3613" s="13"/>
      <c r="J3613" s="13"/>
      <c r="K3613" s="13"/>
      <c r="L3613" s="13"/>
    </row>
    <row r="3614" spans="1:12">
      <c r="A3614" s="15" t="s">
        <v>3972</v>
      </c>
      <c r="B3614" s="15" t="s">
        <v>3973</v>
      </c>
      <c r="C3614" s="16">
        <v>115.2344</v>
      </c>
      <c r="D3614" s="15" t="s">
        <v>3974</v>
      </c>
      <c r="E3614" s="15" t="s">
        <v>1668</v>
      </c>
      <c r="F3614" s="15" t="s">
        <v>1669</v>
      </c>
      <c r="G3614" s="15" t="s">
        <v>3975</v>
      </c>
      <c r="H3614" s="17" t="s">
        <v>1688</v>
      </c>
      <c r="I3614" s="15" t="s">
        <v>1729</v>
      </c>
      <c r="J3614" s="17" t="s">
        <v>1690</v>
      </c>
      <c r="K3614" s="15" t="s">
        <v>1697</v>
      </c>
      <c r="L3614" s="15"/>
    </row>
    <row r="3615" ht="22.5" spans="1:12">
      <c r="A3615" s="15"/>
      <c r="B3615" s="15"/>
      <c r="C3615" s="16"/>
      <c r="D3615" s="15"/>
      <c r="E3615" s="15"/>
      <c r="F3615" s="15" t="s">
        <v>1693</v>
      </c>
      <c r="G3615" s="15" t="s">
        <v>3976</v>
      </c>
      <c r="H3615" s="17" t="s">
        <v>1688</v>
      </c>
      <c r="I3615" s="15" t="s">
        <v>1705</v>
      </c>
      <c r="J3615" s="17" t="s">
        <v>1673</v>
      </c>
      <c r="K3615" s="15" t="s">
        <v>1691</v>
      </c>
      <c r="L3615" s="15"/>
    </row>
    <row r="3616" spans="1:12">
      <c r="A3616" s="15"/>
      <c r="B3616" s="15"/>
      <c r="C3616" s="16"/>
      <c r="D3616" s="15"/>
      <c r="E3616" s="15"/>
      <c r="F3616" s="15" t="s">
        <v>1698</v>
      </c>
      <c r="G3616" s="15" t="s">
        <v>1906</v>
      </c>
      <c r="H3616" s="17" t="s">
        <v>1709</v>
      </c>
      <c r="I3616" s="15" t="s">
        <v>1729</v>
      </c>
      <c r="J3616" s="17" t="s">
        <v>1817</v>
      </c>
      <c r="K3616" s="15" t="s">
        <v>1691</v>
      </c>
      <c r="L3616" s="15" t="s">
        <v>1675</v>
      </c>
    </row>
    <row r="3617" ht="22.5" spans="1:12">
      <c r="A3617" s="15"/>
      <c r="B3617" s="15"/>
      <c r="C3617" s="16"/>
      <c r="D3617" s="15"/>
      <c r="E3617" s="15" t="s">
        <v>1676</v>
      </c>
      <c r="F3617" s="15" t="s">
        <v>1677</v>
      </c>
      <c r="G3617" s="15" t="s">
        <v>3977</v>
      </c>
      <c r="H3617" s="17" t="s">
        <v>1695</v>
      </c>
      <c r="I3617" s="15" t="s">
        <v>1753</v>
      </c>
      <c r="J3617" s="17"/>
      <c r="K3617" s="15" t="s">
        <v>1697</v>
      </c>
      <c r="L3617" s="15" t="s">
        <v>1675</v>
      </c>
    </row>
    <row r="3618" ht="22.5" spans="1:12">
      <c r="A3618" s="15"/>
      <c r="B3618" s="15"/>
      <c r="C3618" s="16"/>
      <c r="D3618" s="15"/>
      <c r="E3618" s="15" t="s">
        <v>1702</v>
      </c>
      <c r="F3618" s="15" t="s">
        <v>1703</v>
      </c>
      <c r="G3618" s="15" t="s">
        <v>3978</v>
      </c>
      <c r="H3618" s="17" t="s">
        <v>1688</v>
      </c>
      <c r="I3618" s="15" t="s">
        <v>1705</v>
      </c>
      <c r="J3618" s="17" t="s">
        <v>1673</v>
      </c>
      <c r="K3618" s="15" t="s">
        <v>1691</v>
      </c>
      <c r="L3618" s="15" t="s">
        <v>1675</v>
      </c>
    </row>
    <row r="3619" ht="22.5" spans="1:12">
      <c r="A3619" s="15"/>
      <c r="B3619" s="15"/>
      <c r="C3619" s="16"/>
      <c r="D3619" s="15"/>
      <c r="E3619" s="15" t="s">
        <v>1706</v>
      </c>
      <c r="F3619" s="15" t="s">
        <v>1707</v>
      </c>
      <c r="G3619" s="15" t="s">
        <v>3979</v>
      </c>
      <c r="H3619" s="17" t="s">
        <v>1709</v>
      </c>
      <c r="I3619" s="15" t="s">
        <v>3980</v>
      </c>
      <c r="J3619" s="17" t="s">
        <v>1739</v>
      </c>
      <c r="K3619" s="15" t="s">
        <v>1697</v>
      </c>
      <c r="L3619" s="15"/>
    </row>
    <row r="3620" ht="22.5" spans="1:12">
      <c r="A3620" s="15"/>
      <c r="B3620" s="15" t="s">
        <v>3981</v>
      </c>
      <c r="C3620" s="16">
        <v>28</v>
      </c>
      <c r="D3620" s="15"/>
      <c r="E3620" s="15"/>
      <c r="F3620" s="15"/>
      <c r="G3620" s="15"/>
      <c r="H3620" s="17"/>
      <c r="I3620" s="15"/>
      <c r="J3620" s="17"/>
      <c r="K3620" s="15"/>
      <c r="L3620" s="15"/>
    </row>
    <row r="3621" ht="22.5" spans="1:12">
      <c r="A3621" s="15"/>
      <c r="B3621" s="15" t="s">
        <v>3982</v>
      </c>
      <c r="C3621" s="16">
        <v>211.7</v>
      </c>
      <c r="D3621" s="15"/>
      <c r="E3621" s="15"/>
      <c r="F3621" s="15"/>
      <c r="G3621" s="15"/>
      <c r="H3621" s="17"/>
      <c r="I3621" s="15"/>
      <c r="J3621" s="17"/>
      <c r="K3621" s="15"/>
      <c r="L3621" s="15"/>
    </row>
    <row r="3622" ht="22.5" spans="1:12">
      <c r="A3622" s="15"/>
      <c r="B3622" s="15" t="s">
        <v>3983</v>
      </c>
      <c r="C3622" s="16">
        <v>128</v>
      </c>
      <c r="D3622" s="15"/>
      <c r="E3622" s="15"/>
      <c r="F3622" s="15"/>
      <c r="G3622" s="15"/>
      <c r="H3622" s="17"/>
      <c r="I3622" s="15"/>
      <c r="J3622" s="17"/>
      <c r="K3622" s="15"/>
      <c r="L3622" s="15"/>
    </row>
    <row r="3623" ht="22.5" spans="1:12">
      <c r="A3623" s="15"/>
      <c r="B3623" s="15" t="s">
        <v>1683</v>
      </c>
      <c r="C3623" s="16">
        <v>65.51409</v>
      </c>
      <c r="D3623" s="15" t="s">
        <v>1667</v>
      </c>
      <c r="E3623" s="15" t="s">
        <v>1668</v>
      </c>
      <c r="F3623" s="15" t="s">
        <v>1669</v>
      </c>
      <c r="G3623" s="15" t="s">
        <v>1670</v>
      </c>
      <c r="H3623" s="17" t="s">
        <v>1671</v>
      </c>
      <c r="I3623" s="15" t="s">
        <v>1672</v>
      </c>
      <c r="J3623" s="17" t="s">
        <v>1673</v>
      </c>
      <c r="K3623" s="15" t="s">
        <v>1674</v>
      </c>
      <c r="L3623" s="15" t="s">
        <v>1675</v>
      </c>
    </row>
    <row r="3624" ht="22.5" spans="1:12">
      <c r="A3624" s="15"/>
      <c r="B3624" s="15"/>
      <c r="C3624" s="16"/>
      <c r="D3624" s="15"/>
      <c r="E3624" s="15" t="s">
        <v>1676</v>
      </c>
      <c r="F3624" s="15" t="s">
        <v>1677</v>
      </c>
      <c r="G3624" s="15" t="s">
        <v>1678</v>
      </c>
      <c r="H3624" s="17" t="s">
        <v>1671</v>
      </c>
      <c r="I3624" s="15" t="s">
        <v>1672</v>
      </c>
      <c r="J3624" s="17" t="s">
        <v>1673</v>
      </c>
      <c r="K3624" s="15" t="s">
        <v>1679</v>
      </c>
      <c r="L3624" s="15" t="s">
        <v>1675</v>
      </c>
    </row>
    <row r="3625" ht="22.5" spans="1:12">
      <c r="A3625" s="15"/>
      <c r="B3625" s="15" t="s">
        <v>1684</v>
      </c>
      <c r="C3625" s="16">
        <v>98.1457</v>
      </c>
      <c r="D3625" s="15" t="s">
        <v>1667</v>
      </c>
      <c r="E3625" s="15" t="s">
        <v>1668</v>
      </c>
      <c r="F3625" s="15" t="s">
        <v>1669</v>
      </c>
      <c r="G3625" s="15" t="s">
        <v>1670</v>
      </c>
      <c r="H3625" s="17" t="s">
        <v>1671</v>
      </c>
      <c r="I3625" s="15" t="s">
        <v>1672</v>
      </c>
      <c r="J3625" s="17" t="s">
        <v>1673</v>
      </c>
      <c r="K3625" s="15" t="s">
        <v>1674</v>
      </c>
      <c r="L3625" s="15" t="s">
        <v>1675</v>
      </c>
    </row>
    <row r="3626" ht="22.5" spans="1:12">
      <c r="A3626" s="15"/>
      <c r="B3626" s="15"/>
      <c r="C3626" s="16"/>
      <c r="D3626" s="15"/>
      <c r="E3626" s="15" t="s">
        <v>1676</v>
      </c>
      <c r="F3626" s="15" t="s">
        <v>1677</v>
      </c>
      <c r="G3626" s="15" t="s">
        <v>1678</v>
      </c>
      <c r="H3626" s="17" t="s">
        <v>1671</v>
      </c>
      <c r="I3626" s="15" t="s">
        <v>1672</v>
      </c>
      <c r="J3626" s="17" t="s">
        <v>1673</v>
      </c>
      <c r="K3626" s="15" t="s">
        <v>1679</v>
      </c>
      <c r="L3626" s="15" t="s">
        <v>1675</v>
      </c>
    </row>
    <row r="3627" ht="22.5" spans="1:12">
      <c r="A3627" s="15"/>
      <c r="B3627" s="15" t="s">
        <v>3984</v>
      </c>
      <c r="C3627" s="16">
        <v>45</v>
      </c>
      <c r="D3627" s="15"/>
      <c r="E3627" s="15"/>
      <c r="F3627" s="15"/>
      <c r="G3627" s="15"/>
      <c r="H3627" s="17"/>
      <c r="I3627" s="15"/>
      <c r="J3627" s="17"/>
      <c r="K3627" s="15"/>
      <c r="L3627" s="15"/>
    </row>
    <row r="3628" ht="22.5" spans="1:12">
      <c r="A3628" s="15"/>
      <c r="B3628" s="15" t="s">
        <v>3985</v>
      </c>
      <c r="C3628" s="16">
        <v>39</v>
      </c>
      <c r="D3628" s="15"/>
      <c r="E3628" s="15"/>
      <c r="F3628" s="15"/>
      <c r="G3628" s="15"/>
      <c r="H3628" s="17"/>
      <c r="I3628" s="15"/>
      <c r="J3628" s="17"/>
      <c r="K3628" s="15"/>
      <c r="L3628" s="15"/>
    </row>
    <row r="3629" ht="22.5" spans="1:12">
      <c r="A3629" s="15"/>
      <c r="B3629" s="15" t="s">
        <v>3986</v>
      </c>
      <c r="C3629" s="16">
        <v>120</v>
      </c>
      <c r="D3629" s="15"/>
      <c r="E3629" s="15"/>
      <c r="F3629" s="15"/>
      <c r="G3629" s="15"/>
      <c r="H3629" s="17"/>
      <c r="I3629" s="15"/>
      <c r="J3629" s="17"/>
      <c r="K3629" s="15"/>
      <c r="L3629" s="15"/>
    </row>
    <row r="3630" spans="1:12">
      <c r="A3630" s="15"/>
      <c r="B3630" s="15" t="s">
        <v>1714</v>
      </c>
      <c r="C3630" s="16">
        <v>13.632</v>
      </c>
      <c r="D3630" s="15" t="s">
        <v>1715</v>
      </c>
      <c r="E3630" s="15" t="s">
        <v>1668</v>
      </c>
      <c r="F3630" s="15" t="s">
        <v>1669</v>
      </c>
      <c r="G3630" s="15" t="s">
        <v>1716</v>
      </c>
      <c r="H3630" s="17" t="s">
        <v>1709</v>
      </c>
      <c r="I3630" s="15" t="s">
        <v>1717</v>
      </c>
      <c r="J3630" s="17" t="s">
        <v>1690</v>
      </c>
      <c r="K3630" s="15" t="s">
        <v>1697</v>
      </c>
      <c r="L3630" s="15" t="s">
        <v>1711</v>
      </c>
    </row>
    <row r="3631" ht="56.25" spans="1:12">
      <c r="A3631" s="15"/>
      <c r="B3631" s="15"/>
      <c r="C3631" s="16"/>
      <c r="D3631" s="15"/>
      <c r="E3631" s="15"/>
      <c r="F3631" s="15" t="s">
        <v>1693</v>
      </c>
      <c r="G3631" s="15" t="s">
        <v>1718</v>
      </c>
      <c r="H3631" s="17" t="s">
        <v>1709</v>
      </c>
      <c r="I3631" s="15" t="s">
        <v>1717</v>
      </c>
      <c r="J3631" s="17" t="s">
        <v>1673</v>
      </c>
      <c r="K3631" s="15" t="s">
        <v>1679</v>
      </c>
      <c r="L3631" s="15" t="s">
        <v>1711</v>
      </c>
    </row>
    <row r="3632" ht="78.75" spans="1:12">
      <c r="A3632" s="15"/>
      <c r="B3632" s="15"/>
      <c r="C3632" s="16"/>
      <c r="D3632" s="15"/>
      <c r="E3632" s="15" t="s">
        <v>1676</v>
      </c>
      <c r="F3632" s="15" t="s">
        <v>1719</v>
      </c>
      <c r="G3632" s="15" t="s">
        <v>1720</v>
      </c>
      <c r="H3632" s="17" t="s">
        <v>1709</v>
      </c>
      <c r="I3632" s="15" t="s">
        <v>1672</v>
      </c>
      <c r="J3632" s="17" t="s">
        <v>1673</v>
      </c>
      <c r="K3632" s="15" t="s">
        <v>1697</v>
      </c>
      <c r="L3632" s="15" t="s">
        <v>1711</v>
      </c>
    </row>
    <row r="3633" spans="1:12">
      <c r="A3633" s="15"/>
      <c r="B3633" s="15"/>
      <c r="C3633" s="16"/>
      <c r="D3633" s="15"/>
      <c r="E3633" s="15"/>
      <c r="F3633" s="15" t="s">
        <v>1677</v>
      </c>
      <c r="G3633" s="15" t="s">
        <v>1721</v>
      </c>
      <c r="H3633" s="17" t="s">
        <v>1671</v>
      </c>
      <c r="I3633" s="15" t="s">
        <v>1672</v>
      </c>
      <c r="J3633" s="17" t="s">
        <v>1673</v>
      </c>
      <c r="K3633" s="15" t="s">
        <v>1697</v>
      </c>
      <c r="L3633" s="15" t="s">
        <v>1675</v>
      </c>
    </row>
    <row r="3634" ht="22.5" spans="1:12">
      <c r="A3634" s="15"/>
      <c r="B3634" s="15" t="s">
        <v>1740</v>
      </c>
      <c r="C3634" s="16">
        <v>34.8336</v>
      </c>
      <c r="D3634" s="15" t="s">
        <v>1667</v>
      </c>
      <c r="E3634" s="15" t="s">
        <v>1668</v>
      </c>
      <c r="F3634" s="15" t="s">
        <v>1669</v>
      </c>
      <c r="G3634" s="15" t="s">
        <v>1670</v>
      </c>
      <c r="H3634" s="17" t="s">
        <v>1671</v>
      </c>
      <c r="I3634" s="15" t="s">
        <v>1672</v>
      </c>
      <c r="J3634" s="17" t="s">
        <v>1673</v>
      </c>
      <c r="K3634" s="15" t="s">
        <v>1674</v>
      </c>
      <c r="L3634" s="15" t="s">
        <v>1675</v>
      </c>
    </row>
    <row r="3635" ht="22.5" spans="1:12">
      <c r="A3635" s="15"/>
      <c r="B3635" s="15"/>
      <c r="C3635" s="16"/>
      <c r="D3635" s="15"/>
      <c r="E3635" s="15" t="s">
        <v>1676</v>
      </c>
      <c r="F3635" s="15" t="s">
        <v>1677</v>
      </c>
      <c r="G3635" s="15" t="s">
        <v>1678</v>
      </c>
      <c r="H3635" s="17" t="s">
        <v>1671</v>
      </c>
      <c r="I3635" s="15" t="s">
        <v>1672</v>
      </c>
      <c r="J3635" s="17" t="s">
        <v>1673</v>
      </c>
      <c r="K3635" s="15" t="s">
        <v>1679</v>
      </c>
      <c r="L3635" s="15" t="s">
        <v>1675</v>
      </c>
    </row>
    <row r="3636" ht="22.5" spans="1:12">
      <c r="A3636" s="15"/>
      <c r="B3636" s="15" t="s">
        <v>1741</v>
      </c>
      <c r="C3636" s="16">
        <v>16.0417</v>
      </c>
      <c r="D3636" s="15"/>
      <c r="E3636" s="15"/>
      <c r="F3636" s="15"/>
      <c r="G3636" s="15"/>
      <c r="H3636" s="17"/>
      <c r="I3636" s="15"/>
      <c r="J3636" s="17"/>
      <c r="K3636" s="15"/>
      <c r="L3636" s="15"/>
    </row>
    <row r="3637" ht="33.75" spans="1:12">
      <c r="A3637" s="15"/>
      <c r="B3637" s="15" t="s">
        <v>3987</v>
      </c>
      <c r="C3637" s="16">
        <v>62.72</v>
      </c>
      <c r="D3637" s="15"/>
      <c r="E3637" s="15"/>
      <c r="F3637" s="15"/>
      <c r="G3637" s="15"/>
      <c r="H3637" s="17"/>
      <c r="I3637" s="15"/>
      <c r="J3637" s="17"/>
      <c r="K3637" s="15"/>
      <c r="L3637" s="15"/>
    </row>
    <row r="3638" ht="33.75" spans="1:12">
      <c r="A3638" s="15"/>
      <c r="B3638" s="15" t="s">
        <v>3988</v>
      </c>
      <c r="C3638" s="16">
        <v>195</v>
      </c>
      <c r="D3638" s="15"/>
      <c r="E3638" s="15"/>
      <c r="F3638" s="15"/>
      <c r="G3638" s="15"/>
      <c r="H3638" s="17"/>
      <c r="I3638" s="15"/>
      <c r="J3638" s="17"/>
      <c r="K3638" s="15"/>
      <c r="L3638" s="15"/>
    </row>
    <row r="3639" ht="33.75" spans="1:12">
      <c r="A3639" s="15"/>
      <c r="B3639" s="15" t="s">
        <v>3989</v>
      </c>
      <c r="C3639" s="16">
        <v>85</v>
      </c>
      <c r="D3639" s="15"/>
      <c r="E3639" s="15"/>
      <c r="F3639" s="15"/>
      <c r="G3639" s="15"/>
      <c r="H3639" s="17"/>
      <c r="I3639" s="15"/>
      <c r="J3639" s="17"/>
      <c r="K3639" s="15"/>
      <c r="L3639" s="15"/>
    </row>
    <row r="3640" ht="33.75" spans="1:12">
      <c r="A3640" s="15"/>
      <c r="B3640" s="15" t="s">
        <v>1724</v>
      </c>
      <c r="C3640" s="16">
        <v>1.72</v>
      </c>
      <c r="D3640" s="15"/>
      <c r="E3640" s="15"/>
      <c r="F3640" s="15"/>
      <c r="G3640" s="15"/>
      <c r="H3640" s="17"/>
      <c r="I3640" s="15"/>
      <c r="J3640" s="17"/>
      <c r="K3640" s="15"/>
      <c r="L3640" s="15"/>
    </row>
    <row r="3641" ht="22.5" spans="1:12">
      <c r="A3641" s="12" t="s">
        <v>3990</v>
      </c>
      <c r="B3641" s="13"/>
      <c r="C3641" s="14">
        <v>164.643088</v>
      </c>
      <c r="D3641" s="13"/>
      <c r="E3641" s="13"/>
      <c r="F3641" s="13"/>
      <c r="G3641" s="13"/>
      <c r="H3641" s="13"/>
      <c r="I3641" s="13"/>
      <c r="J3641" s="13"/>
      <c r="K3641" s="13"/>
      <c r="L3641" s="13"/>
    </row>
    <row r="3642" ht="22.5" spans="1:12">
      <c r="A3642" s="15" t="s">
        <v>3991</v>
      </c>
      <c r="B3642" s="15" t="s">
        <v>1680</v>
      </c>
      <c r="C3642" s="16">
        <v>4.0717</v>
      </c>
      <c r="D3642" s="15"/>
      <c r="E3642" s="15"/>
      <c r="F3642" s="15"/>
      <c r="G3642" s="15"/>
      <c r="H3642" s="17"/>
      <c r="I3642" s="15"/>
      <c r="J3642" s="17"/>
      <c r="K3642" s="15"/>
      <c r="L3642" s="15"/>
    </row>
    <row r="3643" ht="22.5" spans="1:12">
      <c r="A3643" s="15"/>
      <c r="B3643" s="15" t="s">
        <v>1683</v>
      </c>
      <c r="C3643" s="16">
        <v>45.542788</v>
      </c>
      <c r="D3643" s="15" t="s">
        <v>1667</v>
      </c>
      <c r="E3643" s="15" t="s">
        <v>1668</v>
      </c>
      <c r="F3643" s="15" t="s">
        <v>1669</v>
      </c>
      <c r="G3643" s="15" t="s">
        <v>1670</v>
      </c>
      <c r="H3643" s="17" t="s">
        <v>1671</v>
      </c>
      <c r="I3643" s="15" t="s">
        <v>1672</v>
      </c>
      <c r="J3643" s="17" t="s">
        <v>1673</v>
      </c>
      <c r="K3643" s="15" t="s">
        <v>1674</v>
      </c>
      <c r="L3643" s="15" t="s">
        <v>1675</v>
      </c>
    </row>
    <row r="3644" ht="22.5" spans="1:12">
      <c r="A3644" s="15"/>
      <c r="B3644" s="15"/>
      <c r="C3644" s="16"/>
      <c r="D3644" s="15"/>
      <c r="E3644" s="15" t="s">
        <v>1676</v>
      </c>
      <c r="F3644" s="15" t="s">
        <v>1677</v>
      </c>
      <c r="G3644" s="15" t="s">
        <v>1678</v>
      </c>
      <c r="H3644" s="17" t="s">
        <v>1671</v>
      </c>
      <c r="I3644" s="15" t="s">
        <v>1672</v>
      </c>
      <c r="J3644" s="17" t="s">
        <v>1673</v>
      </c>
      <c r="K3644" s="15" t="s">
        <v>1679</v>
      </c>
      <c r="L3644" s="15" t="s">
        <v>1675</v>
      </c>
    </row>
    <row r="3645" ht="22.5" spans="1:12">
      <c r="A3645" s="15"/>
      <c r="B3645" s="15" t="s">
        <v>1684</v>
      </c>
      <c r="C3645" s="16">
        <v>93.8127</v>
      </c>
      <c r="D3645" s="15" t="s">
        <v>1667</v>
      </c>
      <c r="E3645" s="15" t="s">
        <v>1668</v>
      </c>
      <c r="F3645" s="15" t="s">
        <v>1669</v>
      </c>
      <c r="G3645" s="15" t="s">
        <v>1670</v>
      </c>
      <c r="H3645" s="17" t="s">
        <v>1671</v>
      </c>
      <c r="I3645" s="15" t="s">
        <v>1672</v>
      </c>
      <c r="J3645" s="17" t="s">
        <v>1673</v>
      </c>
      <c r="K3645" s="15" t="s">
        <v>1674</v>
      </c>
      <c r="L3645" s="15" t="s">
        <v>1675</v>
      </c>
    </row>
    <row r="3646" ht="22.5" spans="1:12">
      <c r="A3646" s="15"/>
      <c r="B3646" s="15"/>
      <c r="C3646" s="16"/>
      <c r="D3646" s="15"/>
      <c r="E3646" s="15" t="s">
        <v>1676</v>
      </c>
      <c r="F3646" s="15" t="s">
        <v>1677</v>
      </c>
      <c r="G3646" s="15" t="s">
        <v>1678</v>
      </c>
      <c r="H3646" s="17" t="s">
        <v>1671</v>
      </c>
      <c r="I3646" s="15" t="s">
        <v>1672</v>
      </c>
      <c r="J3646" s="17" t="s">
        <v>1673</v>
      </c>
      <c r="K3646" s="15" t="s">
        <v>1679</v>
      </c>
      <c r="L3646" s="15" t="s">
        <v>1675</v>
      </c>
    </row>
    <row r="3647" spans="1:12">
      <c r="A3647" s="15"/>
      <c r="B3647" s="15" t="s">
        <v>1714</v>
      </c>
      <c r="C3647" s="16">
        <v>9.94</v>
      </c>
      <c r="D3647" s="15" t="s">
        <v>1715</v>
      </c>
      <c r="E3647" s="15" t="s">
        <v>1668</v>
      </c>
      <c r="F3647" s="15" t="s">
        <v>1669</v>
      </c>
      <c r="G3647" s="15" t="s">
        <v>1716</v>
      </c>
      <c r="H3647" s="17" t="s">
        <v>1709</v>
      </c>
      <c r="I3647" s="15" t="s">
        <v>1717</v>
      </c>
      <c r="J3647" s="17" t="s">
        <v>1690</v>
      </c>
      <c r="K3647" s="15" t="s">
        <v>1697</v>
      </c>
      <c r="L3647" s="15" t="s">
        <v>1711</v>
      </c>
    </row>
    <row r="3648" ht="56.25" spans="1:12">
      <c r="A3648" s="15"/>
      <c r="B3648" s="15"/>
      <c r="C3648" s="16"/>
      <c r="D3648" s="15"/>
      <c r="E3648" s="15"/>
      <c r="F3648" s="15" t="s">
        <v>1693</v>
      </c>
      <c r="G3648" s="15" t="s">
        <v>1718</v>
      </c>
      <c r="H3648" s="17" t="s">
        <v>1709</v>
      </c>
      <c r="I3648" s="15" t="s">
        <v>1717</v>
      </c>
      <c r="J3648" s="17" t="s">
        <v>1673</v>
      </c>
      <c r="K3648" s="15" t="s">
        <v>1679</v>
      </c>
      <c r="L3648" s="15" t="s">
        <v>1711</v>
      </c>
    </row>
    <row r="3649" ht="78.75" spans="1:12">
      <c r="A3649" s="15"/>
      <c r="B3649" s="15"/>
      <c r="C3649" s="16"/>
      <c r="D3649" s="15"/>
      <c r="E3649" s="15" t="s">
        <v>1676</v>
      </c>
      <c r="F3649" s="15" t="s">
        <v>1719</v>
      </c>
      <c r="G3649" s="15" t="s">
        <v>1720</v>
      </c>
      <c r="H3649" s="17" t="s">
        <v>1709</v>
      </c>
      <c r="I3649" s="15" t="s">
        <v>1672</v>
      </c>
      <c r="J3649" s="17" t="s">
        <v>1673</v>
      </c>
      <c r="K3649" s="15" t="s">
        <v>1697</v>
      </c>
      <c r="L3649" s="15" t="s">
        <v>1711</v>
      </c>
    </row>
    <row r="3650" spans="1:12">
      <c r="A3650" s="15"/>
      <c r="B3650" s="15"/>
      <c r="C3650" s="16"/>
      <c r="D3650" s="15"/>
      <c r="E3650" s="15"/>
      <c r="F3650" s="15" t="s">
        <v>1677</v>
      </c>
      <c r="G3650" s="15" t="s">
        <v>1721</v>
      </c>
      <c r="H3650" s="17" t="s">
        <v>1671</v>
      </c>
      <c r="I3650" s="15" t="s">
        <v>1672</v>
      </c>
      <c r="J3650" s="17" t="s">
        <v>1673</v>
      </c>
      <c r="K3650" s="15" t="s">
        <v>1697</v>
      </c>
      <c r="L3650" s="15" t="s">
        <v>1675</v>
      </c>
    </row>
    <row r="3651" ht="22.5" spans="1:12">
      <c r="A3651" s="15"/>
      <c r="B3651" s="15" t="s">
        <v>1723</v>
      </c>
      <c r="C3651" s="16">
        <v>9.8959</v>
      </c>
      <c r="D3651" s="15"/>
      <c r="E3651" s="15"/>
      <c r="F3651" s="15"/>
      <c r="G3651" s="15"/>
      <c r="H3651" s="17"/>
      <c r="I3651" s="15"/>
      <c r="J3651" s="17"/>
      <c r="K3651" s="15"/>
      <c r="L3651" s="15"/>
    </row>
    <row r="3652" ht="33.75" spans="1:12">
      <c r="A3652" s="15"/>
      <c r="B3652" s="15" t="s">
        <v>1724</v>
      </c>
      <c r="C3652" s="16">
        <v>1.38</v>
      </c>
      <c r="D3652" s="15"/>
      <c r="E3652" s="15"/>
      <c r="F3652" s="15"/>
      <c r="G3652" s="15"/>
      <c r="H3652" s="17"/>
      <c r="I3652" s="15"/>
      <c r="J3652" s="17"/>
      <c r="K3652" s="15"/>
      <c r="L3652" s="15"/>
    </row>
    <row r="3653" ht="22.5" spans="1:12">
      <c r="A3653" s="12" t="s">
        <v>3992</v>
      </c>
      <c r="B3653" s="13"/>
      <c r="C3653" s="14">
        <v>472.923162</v>
      </c>
      <c r="D3653" s="13"/>
      <c r="E3653" s="13"/>
      <c r="F3653" s="13"/>
      <c r="G3653" s="13"/>
      <c r="H3653" s="13"/>
      <c r="I3653" s="13"/>
      <c r="J3653" s="13"/>
      <c r="K3653" s="13"/>
      <c r="L3653" s="13"/>
    </row>
    <row r="3654" ht="22.5" spans="1:12">
      <c r="A3654" s="15" t="s">
        <v>3993</v>
      </c>
      <c r="B3654" s="15" t="s">
        <v>1683</v>
      </c>
      <c r="C3654" s="16">
        <v>83.666722</v>
      </c>
      <c r="D3654" s="15" t="s">
        <v>1667</v>
      </c>
      <c r="E3654" s="15" t="s">
        <v>1668</v>
      </c>
      <c r="F3654" s="15" t="s">
        <v>1669</v>
      </c>
      <c r="G3654" s="15" t="s">
        <v>1670</v>
      </c>
      <c r="H3654" s="17" t="s">
        <v>1671</v>
      </c>
      <c r="I3654" s="15" t="s">
        <v>1672</v>
      </c>
      <c r="J3654" s="17" t="s">
        <v>1673</v>
      </c>
      <c r="K3654" s="15" t="s">
        <v>1674</v>
      </c>
      <c r="L3654" s="15" t="s">
        <v>1675</v>
      </c>
    </row>
    <row r="3655" ht="22.5" spans="1:12">
      <c r="A3655" s="15"/>
      <c r="B3655" s="15"/>
      <c r="C3655" s="16"/>
      <c r="D3655" s="15"/>
      <c r="E3655" s="15" t="s">
        <v>1676</v>
      </c>
      <c r="F3655" s="15" t="s">
        <v>1677</v>
      </c>
      <c r="G3655" s="15" t="s">
        <v>1678</v>
      </c>
      <c r="H3655" s="17" t="s">
        <v>1671</v>
      </c>
      <c r="I3655" s="15" t="s">
        <v>1672</v>
      </c>
      <c r="J3655" s="17" t="s">
        <v>1673</v>
      </c>
      <c r="K3655" s="15" t="s">
        <v>1679</v>
      </c>
      <c r="L3655" s="15" t="s">
        <v>1675</v>
      </c>
    </row>
    <row r="3656" ht="22.5" spans="1:12">
      <c r="A3656" s="15"/>
      <c r="B3656" s="15" t="s">
        <v>1684</v>
      </c>
      <c r="C3656" s="16">
        <v>128.39</v>
      </c>
      <c r="D3656" s="15" t="s">
        <v>1667</v>
      </c>
      <c r="E3656" s="15" t="s">
        <v>1668</v>
      </c>
      <c r="F3656" s="15" t="s">
        <v>1669</v>
      </c>
      <c r="G3656" s="15" t="s">
        <v>1670</v>
      </c>
      <c r="H3656" s="17" t="s">
        <v>1671</v>
      </c>
      <c r="I3656" s="15" t="s">
        <v>1672</v>
      </c>
      <c r="J3656" s="17" t="s">
        <v>1673</v>
      </c>
      <c r="K3656" s="15" t="s">
        <v>1674</v>
      </c>
      <c r="L3656" s="15" t="s">
        <v>1675</v>
      </c>
    </row>
    <row r="3657" ht="22.5" spans="1:12">
      <c r="A3657" s="15"/>
      <c r="B3657" s="15"/>
      <c r="C3657" s="16"/>
      <c r="D3657" s="15"/>
      <c r="E3657" s="15" t="s">
        <v>1676</v>
      </c>
      <c r="F3657" s="15" t="s">
        <v>1677</v>
      </c>
      <c r="G3657" s="15" t="s">
        <v>1678</v>
      </c>
      <c r="H3657" s="17" t="s">
        <v>1671</v>
      </c>
      <c r="I3657" s="15" t="s">
        <v>1672</v>
      </c>
      <c r="J3657" s="17" t="s">
        <v>1673</v>
      </c>
      <c r="K3657" s="15" t="s">
        <v>1679</v>
      </c>
      <c r="L3657" s="15" t="s">
        <v>1675</v>
      </c>
    </row>
    <row r="3658" ht="45" spans="1:12">
      <c r="A3658" s="15"/>
      <c r="B3658" s="15" t="s">
        <v>3994</v>
      </c>
      <c r="C3658" s="16">
        <v>30</v>
      </c>
      <c r="D3658" s="15" t="s">
        <v>3995</v>
      </c>
      <c r="E3658" s="15" t="s">
        <v>1668</v>
      </c>
      <c r="F3658" s="15" t="s">
        <v>1669</v>
      </c>
      <c r="G3658" s="15" t="s">
        <v>3996</v>
      </c>
      <c r="H3658" s="17" t="s">
        <v>1688</v>
      </c>
      <c r="I3658" s="15" t="s">
        <v>3997</v>
      </c>
      <c r="J3658" s="17" t="s">
        <v>1979</v>
      </c>
      <c r="K3658" s="15" t="s">
        <v>1697</v>
      </c>
      <c r="L3658" s="15" t="s">
        <v>1675</v>
      </c>
    </row>
    <row r="3659" ht="22.5" spans="1:12">
      <c r="A3659" s="15"/>
      <c r="B3659" s="15"/>
      <c r="C3659" s="16"/>
      <c r="D3659" s="15"/>
      <c r="E3659" s="15"/>
      <c r="F3659" s="15" t="s">
        <v>1693</v>
      </c>
      <c r="G3659" s="15" t="s">
        <v>3998</v>
      </c>
      <c r="H3659" s="17" t="s">
        <v>1671</v>
      </c>
      <c r="I3659" s="15" t="s">
        <v>1672</v>
      </c>
      <c r="J3659" s="17" t="s">
        <v>1673</v>
      </c>
      <c r="K3659" s="15" t="s">
        <v>1697</v>
      </c>
      <c r="L3659" s="15"/>
    </row>
    <row r="3660" ht="33.75" spans="1:12">
      <c r="A3660" s="15"/>
      <c r="B3660" s="15"/>
      <c r="C3660" s="16"/>
      <c r="D3660" s="15"/>
      <c r="E3660" s="15"/>
      <c r="F3660" s="15" t="s">
        <v>1698</v>
      </c>
      <c r="G3660" s="15" t="s">
        <v>3999</v>
      </c>
      <c r="H3660" s="17" t="s">
        <v>1695</v>
      </c>
      <c r="I3660" s="15" t="s">
        <v>4000</v>
      </c>
      <c r="J3660" s="17" t="s">
        <v>2580</v>
      </c>
      <c r="K3660" s="15" t="s">
        <v>1691</v>
      </c>
      <c r="L3660" s="15"/>
    </row>
    <row r="3661" ht="22.5" spans="1:12">
      <c r="A3661" s="15"/>
      <c r="B3661" s="15"/>
      <c r="C3661" s="16"/>
      <c r="D3661" s="15"/>
      <c r="E3661" s="15" t="s">
        <v>1676</v>
      </c>
      <c r="F3661" s="15" t="s">
        <v>1677</v>
      </c>
      <c r="G3661" s="15" t="s">
        <v>4001</v>
      </c>
      <c r="H3661" s="17" t="s">
        <v>1695</v>
      </c>
      <c r="I3661" s="15" t="s">
        <v>3678</v>
      </c>
      <c r="J3661" s="17"/>
      <c r="K3661" s="15" t="s">
        <v>1691</v>
      </c>
      <c r="L3661" s="15"/>
    </row>
    <row r="3662" ht="33.75" spans="1:12">
      <c r="A3662" s="15"/>
      <c r="B3662" s="15"/>
      <c r="C3662" s="16"/>
      <c r="D3662" s="15"/>
      <c r="E3662" s="15"/>
      <c r="F3662" s="15" t="s">
        <v>1754</v>
      </c>
      <c r="G3662" s="15" t="s">
        <v>4002</v>
      </c>
      <c r="H3662" s="17" t="s">
        <v>1695</v>
      </c>
      <c r="I3662" s="15" t="s">
        <v>3678</v>
      </c>
      <c r="J3662" s="17"/>
      <c r="K3662" s="15" t="s">
        <v>1691</v>
      </c>
      <c r="L3662" s="15"/>
    </row>
    <row r="3663" ht="22.5" spans="1:12">
      <c r="A3663" s="15"/>
      <c r="B3663" s="15"/>
      <c r="C3663" s="16"/>
      <c r="D3663" s="15"/>
      <c r="E3663" s="15" t="s">
        <v>1702</v>
      </c>
      <c r="F3663" s="15" t="s">
        <v>1703</v>
      </c>
      <c r="G3663" s="15" t="s">
        <v>4003</v>
      </c>
      <c r="H3663" s="17" t="s">
        <v>1671</v>
      </c>
      <c r="I3663" s="15" t="s">
        <v>1672</v>
      </c>
      <c r="J3663" s="17" t="s">
        <v>1673</v>
      </c>
      <c r="K3663" s="15" t="s">
        <v>1691</v>
      </c>
      <c r="L3663" s="15"/>
    </row>
    <row r="3664" spans="1:12">
      <c r="A3664" s="15"/>
      <c r="B3664" s="15"/>
      <c r="C3664" s="16"/>
      <c r="D3664" s="15"/>
      <c r="E3664" s="15" t="s">
        <v>1706</v>
      </c>
      <c r="F3664" s="15" t="s">
        <v>1707</v>
      </c>
      <c r="G3664" s="15" t="s">
        <v>4004</v>
      </c>
      <c r="H3664" s="17" t="s">
        <v>1709</v>
      </c>
      <c r="I3664" s="15" t="s">
        <v>1679</v>
      </c>
      <c r="J3664" s="17" t="s">
        <v>1710</v>
      </c>
      <c r="K3664" s="15" t="s">
        <v>1691</v>
      </c>
      <c r="L3664" s="15"/>
    </row>
    <row r="3665" ht="33.75" spans="1:12">
      <c r="A3665" s="15"/>
      <c r="B3665" s="15" t="s">
        <v>4005</v>
      </c>
      <c r="C3665" s="16">
        <v>151.32324</v>
      </c>
      <c r="D3665" s="15" t="s">
        <v>4006</v>
      </c>
      <c r="E3665" s="15" t="s">
        <v>1668</v>
      </c>
      <c r="F3665" s="15" t="s">
        <v>1669</v>
      </c>
      <c r="G3665" s="15" t="s">
        <v>4007</v>
      </c>
      <c r="H3665" s="17" t="s">
        <v>1688</v>
      </c>
      <c r="I3665" s="15" t="s">
        <v>4008</v>
      </c>
      <c r="J3665" s="17" t="s">
        <v>1979</v>
      </c>
      <c r="K3665" s="15" t="s">
        <v>1691</v>
      </c>
      <c r="L3665" s="15"/>
    </row>
    <row r="3666" ht="33.75" spans="1:12">
      <c r="A3666" s="15"/>
      <c r="B3666" s="15"/>
      <c r="C3666" s="16"/>
      <c r="D3666" s="15"/>
      <c r="E3666" s="15"/>
      <c r="F3666" s="15"/>
      <c r="G3666" s="15" t="s">
        <v>4009</v>
      </c>
      <c r="H3666" s="17" t="s">
        <v>1688</v>
      </c>
      <c r="I3666" s="15" t="s">
        <v>4010</v>
      </c>
      <c r="J3666" s="17" t="s">
        <v>1979</v>
      </c>
      <c r="K3666" s="15" t="s">
        <v>1691</v>
      </c>
      <c r="L3666" s="15"/>
    </row>
    <row r="3667" ht="22.5" spans="1:12">
      <c r="A3667" s="15"/>
      <c r="B3667" s="15"/>
      <c r="C3667" s="16"/>
      <c r="D3667" s="15"/>
      <c r="E3667" s="15"/>
      <c r="F3667" s="15" t="s">
        <v>1693</v>
      </c>
      <c r="G3667" s="15" t="s">
        <v>4011</v>
      </c>
      <c r="H3667" s="17" t="s">
        <v>1671</v>
      </c>
      <c r="I3667" s="15" t="s">
        <v>1672</v>
      </c>
      <c r="J3667" s="17" t="s">
        <v>1673</v>
      </c>
      <c r="K3667" s="15" t="s">
        <v>1697</v>
      </c>
      <c r="L3667" s="15"/>
    </row>
    <row r="3668" ht="22.5" spans="1:12">
      <c r="A3668" s="15"/>
      <c r="B3668" s="15"/>
      <c r="C3668" s="16"/>
      <c r="D3668" s="15"/>
      <c r="E3668" s="15"/>
      <c r="F3668" s="15" t="s">
        <v>1698</v>
      </c>
      <c r="G3668" s="15" t="s">
        <v>4012</v>
      </c>
      <c r="H3668" s="17" t="s">
        <v>1671</v>
      </c>
      <c r="I3668" s="15" t="s">
        <v>1672</v>
      </c>
      <c r="J3668" s="17" t="s">
        <v>1673</v>
      </c>
      <c r="K3668" s="15" t="s">
        <v>1691</v>
      </c>
      <c r="L3668" s="15"/>
    </row>
    <row r="3669" ht="22.5" spans="1:12">
      <c r="A3669" s="15"/>
      <c r="B3669" s="15"/>
      <c r="C3669" s="16"/>
      <c r="D3669" s="15"/>
      <c r="E3669" s="15" t="s">
        <v>1676</v>
      </c>
      <c r="F3669" s="15" t="s">
        <v>1677</v>
      </c>
      <c r="G3669" s="15" t="s">
        <v>4013</v>
      </c>
      <c r="H3669" s="17" t="s">
        <v>1695</v>
      </c>
      <c r="I3669" s="15" t="s">
        <v>3678</v>
      </c>
      <c r="J3669" s="17"/>
      <c r="K3669" s="15" t="s">
        <v>1691</v>
      </c>
      <c r="L3669" s="15"/>
    </row>
    <row r="3670" ht="33.75" spans="1:12">
      <c r="A3670" s="15"/>
      <c r="B3670" s="15"/>
      <c r="C3670" s="16"/>
      <c r="D3670" s="15"/>
      <c r="E3670" s="15"/>
      <c r="F3670" s="15" t="s">
        <v>1754</v>
      </c>
      <c r="G3670" s="15" t="s">
        <v>4014</v>
      </c>
      <c r="H3670" s="17" t="s">
        <v>1695</v>
      </c>
      <c r="I3670" s="15" t="s">
        <v>3678</v>
      </c>
      <c r="J3670" s="17"/>
      <c r="K3670" s="15" t="s">
        <v>1691</v>
      </c>
      <c r="L3670" s="15"/>
    </row>
    <row r="3671" ht="22.5" spans="1:12">
      <c r="A3671" s="15"/>
      <c r="B3671" s="15"/>
      <c r="C3671" s="16"/>
      <c r="D3671" s="15"/>
      <c r="E3671" s="15" t="s">
        <v>1702</v>
      </c>
      <c r="F3671" s="15" t="s">
        <v>1703</v>
      </c>
      <c r="G3671" s="15" t="s">
        <v>4015</v>
      </c>
      <c r="H3671" s="17" t="s">
        <v>1671</v>
      </c>
      <c r="I3671" s="15" t="s">
        <v>1672</v>
      </c>
      <c r="J3671" s="17" t="s">
        <v>1673</v>
      </c>
      <c r="K3671" s="15" t="s">
        <v>1691</v>
      </c>
      <c r="L3671" s="15"/>
    </row>
    <row r="3672" ht="22.5" spans="1:12">
      <c r="A3672" s="15"/>
      <c r="B3672" s="15"/>
      <c r="C3672" s="16"/>
      <c r="D3672" s="15"/>
      <c r="E3672" s="15" t="s">
        <v>1706</v>
      </c>
      <c r="F3672" s="15" t="s">
        <v>1707</v>
      </c>
      <c r="G3672" s="15" t="s">
        <v>4004</v>
      </c>
      <c r="H3672" s="17" t="s">
        <v>1709</v>
      </c>
      <c r="I3672" s="15" t="s">
        <v>4016</v>
      </c>
      <c r="J3672" s="17" t="s">
        <v>1710</v>
      </c>
      <c r="K3672" s="15" t="s">
        <v>1691</v>
      </c>
      <c r="L3672" s="15"/>
    </row>
    <row r="3673" spans="1:12">
      <c r="A3673" s="15"/>
      <c r="B3673" s="15" t="s">
        <v>1714</v>
      </c>
      <c r="C3673" s="16">
        <v>15.904</v>
      </c>
      <c r="D3673" s="15" t="s">
        <v>1715</v>
      </c>
      <c r="E3673" s="15" t="s">
        <v>1668</v>
      </c>
      <c r="F3673" s="15" t="s">
        <v>1669</v>
      </c>
      <c r="G3673" s="15" t="s">
        <v>1716</v>
      </c>
      <c r="H3673" s="17" t="s">
        <v>1709</v>
      </c>
      <c r="I3673" s="15" t="s">
        <v>1717</v>
      </c>
      <c r="J3673" s="17" t="s">
        <v>1690</v>
      </c>
      <c r="K3673" s="15" t="s">
        <v>1697</v>
      </c>
      <c r="L3673" s="15" t="s">
        <v>1711</v>
      </c>
    </row>
    <row r="3674" ht="56.25" spans="1:12">
      <c r="A3674" s="15"/>
      <c r="B3674" s="15"/>
      <c r="C3674" s="16"/>
      <c r="D3674" s="15"/>
      <c r="E3674" s="15"/>
      <c r="F3674" s="15" t="s">
        <v>1693</v>
      </c>
      <c r="G3674" s="15" t="s">
        <v>1718</v>
      </c>
      <c r="H3674" s="17" t="s">
        <v>1709</v>
      </c>
      <c r="I3674" s="15" t="s">
        <v>1717</v>
      </c>
      <c r="J3674" s="17" t="s">
        <v>1673</v>
      </c>
      <c r="K3674" s="15" t="s">
        <v>1679</v>
      </c>
      <c r="L3674" s="15" t="s">
        <v>1711</v>
      </c>
    </row>
    <row r="3675" ht="78.75" spans="1:12">
      <c r="A3675" s="15"/>
      <c r="B3675" s="15"/>
      <c r="C3675" s="16"/>
      <c r="D3675" s="15"/>
      <c r="E3675" s="15" t="s">
        <v>1676</v>
      </c>
      <c r="F3675" s="15" t="s">
        <v>1719</v>
      </c>
      <c r="G3675" s="15" t="s">
        <v>1720</v>
      </c>
      <c r="H3675" s="17" t="s">
        <v>1709</v>
      </c>
      <c r="I3675" s="15" t="s">
        <v>1672</v>
      </c>
      <c r="J3675" s="17" t="s">
        <v>1673</v>
      </c>
      <c r="K3675" s="15" t="s">
        <v>1697</v>
      </c>
      <c r="L3675" s="15" t="s">
        <v>1711</v>
      </c>
    </row>
    <row r="3676" spans="1:12">
      <c r="A3676" s="15"/>
      <c r="B3676" s="15"/>
      <c r="C3676" s="16"/>
      <c r="D3676" s="15"/>
      <c r="E3676" s="15"/>
      <c r="F3676" s="15" t="s">
        <v>1677</v>
      </c>
      <c r="G3676" s="15" t="s">
        <v>1721</v>
      </c>
      <c r="H3676" s="17" t="s">
        <v>1671</v>
      </c>
      <c r="I3676" s="15" t="s">
        <v>1672</v>
      </c>
      <c r="J3676" s="17" t="s">
        <v>1673</v>
      </c>
      <c r="K3676" s="15" t="s">
        <v>1697</v>
      </c>
      <c r="L3676" s="15" t="s">
        <v>1675</v>
      </c>
    </row>
    <row r="3677" ht="22.5" spans="1:12">
      <c r="A3677" s="15"/>
      <c r="B3677" s="15" t="s">
        <v>1740</v>
      </c>
      <c r="C3677" s="16">
        <v>44.1792</v>
      </c>
      <c r="D3677" s="15" t="s">
        <v>1667</v>
      </c>
      <c r="E3677" s="15" t="s">
        <v>1668</v>
      </c>
      <c r="F3677" s="15" t="s">
        <v>1669</v>
      </c>
      <c r="G3677" s="15" t="s">
        <v>1670</v>
      </c>
      <c r="H3677" s="17" t="s">
        <v>1671</v>
      </c>
      <c r="I3677" s="15" t="s">
        <v>1672</v>
      </c>
      <c r="J3677" s="17" t="s">
        <v>1673</v>
      </c>
      <c r="K3677" s="15" t="s">
        <v>1674</v>
      </c>
      <c r="L3677" s="15" t="s">
        <v>1675</v>
      </c>
    </row>
    <row r="3678" ht="22.5" spans="1:12">
      <c r="A3678" s="15"/>
      <c r="B3678" s="15"/>
      <c r="C3678" s="16"/>
      <c r="D3678" s="15"/>
      <c r="E3678" s="15" t="s">
        <v>1676</v>
      </c>
      <c r="F3678" s="15" t="s">
        <v>1677</v>
      </c>
      <c r="G3678" s="15" t="s">
        <v>1678</v>
      </c>
      <c r="H3678" s="17" t="s">
        <v>1671</v>
      </c>
      <c r="I3678" s="15" t="s">
        <v>1672</v>
      </c>
      <c r="J3678" s="17" t="s">
        <v>1673</v>
      </c>
      <c r="K3678" s="15" t="s">
        <v>1679</v>
      </c>
      <c r="L3678" s="15" t="s">
        <v>1675</v>
      </c>
    </row>
    <row r="3679" ht="22.5" spans="1:12">
      <c r="A3679" s="15"/>
      <c r="B3679" s="15" t="s">
        <v>1741</v>
      </c>
      <c r="C3679" s="16">
        <v>17.5</v>
      </c>
      <c r="D3679" s="15"/>
      <c r="E3679" s="15"/>
      <c r="F3679" s="15"/>
      <c r="G3679" s="15"/>
      <c r="H3679" s="17"/>
      <c r="I3679" s="15"/>
      <c r="J3679" s="17"/>
      <c r="K3679" s="15"/>
      <c r="L3679" s="15"/>
    </row>
    <row r="3680" ht="33.75" spans="1:12">
      <c r="A3680" s="15"/>
      <c r="B3680" s="15" t="s">
        <v>1724</v>
      </c>
      <c r="C3680" s="16">
        <v>1.96</v>
      </c>
      <c r="D3680" s="15"/>
      <c r="E3680" s="15"/>
      <c r="F3680" s="15"/>
      <c r="G3680" s="15"/>
      <c r="H3680" s="17"/>
      <c r="I3680" s="15"/>
      <c r="J3680" s="17"/>
      <c r="K3680" s="15"/>
      <c r="L3680" s="15"/>
    </row>
    <row r="3681" ht="22.5" spans="1:12">
      <c r="A3681" s="12" t="s">
        <v>4017</v>
      </c>
      <c r="B3681" s="13"/>
      <c r="C3681" s="14">
        <v>373.539866</v>
      </c>
      <c r="D3681" s="13"/>
      <c r="E3681" s="13"/>
      <c r="F3681" s="13"/>
      <c r="G3681" s="13"/>
      <c r="H3681" s="13"/>
      <c r="I3681" s="13"/>
      <c r="J3681" s="13"/>
      <c r="K3681" s="13"/>
      <c r="L3681" s="13"/>
    </row>
    <row r="3682" ht="22.5" spans="1:12">
      <c r="A3682" s="15" t="s">
        <v>4018</v>
      </c>
      <c r="B3682" s="15" t="s">
        <v>1666</v>
      </c>
      <c r="C3682" s="16">
        <v>8.617015</v>
      </c>
      <c r="D3682" s="15" t="s">
        <v>1667</v>
      </c>
      <c r="E3682" s="15" t="s">
        <v>1668</v>
      </c>
      <c r="F3682" s="15" t="s">
        <v>1669</v>
      </c>
      <c r="G3682" s="15" t="s">
        <v>1670</v>
      </c>
      <c r="H3682" s="17" t="s">
        <v>1671</v>
      </c>
      <c r="I3682" s="15" t="s">
        <v>1672</v>
      </c>
      <c r="J3682" s="17" t="s">
        <v>1673</v>
      </c>
      <c r="K3682" s="15" t="s">
        <v>1674</v>
      </c>
      <c r="L3682" s="15" t="s">
        <v>1675</v>
      </c>
    </row>
    <row r="3683" ht="22.5" spans="1:12">
      <c r="A3683" s="15"/>
      <c r="B3683" s="15"/>
      <c r="C3683" s="16"/>
      <c r="D3683" s="15"/>
      <c r="E3683" s="15" t="s">
        <v>1676</v>
      </c>
      <c r="F3683" s="15" t="s">
        <v>1677</v>
      </c>
      <c r="G3683" s="15" t="s">
        <v>1678</v>
      </c>
      <c r="H3683" s="17" t="s">
        <v>1671</v>
      </c>
      <c r="I3683" s="15" t="s">
        <v>1672</v>
      </c>
      <c r="J3683" s="17" t="s">
        <v>1673</v>
      </c>
      <c r="K3683" s="15" t="s">
        <v>1679</v>
      </c>
      <c r="L3683" s="15" t="s">
        <v>1675</v>
      </c>
    </row>
    <row r="3684" ht="22.5" spans="1:12">
      <c r="A3684" s="15"/>
      <c r="B3684" s="15" t="s">
        <v>1680</v>
      </c>
      <c r="C3684" s="16">
        <v>5.11</v>
      </c>
      <c r="D3684" s="15"/>
      <c r="E3684" s="15"/>
      <c r="F3684" s="15"/>
      <c r="G3684" s="15"/>
      <c r="H3684" s="17"/>
      <c r="I3684" s="15"/>
      <c r="J3684" s="17"/>
      <c r="K3684" s="15"/>
      <c r="L3684" s="15"/>
    </row>
    <row r="3685" ht="22.5" spans="1:12">
      <c r="A3685" s="15"/>
      <c r="B3685" s="15" t="s">
        <v>1683</v>
      </c>
      <c r="C3685" s="16">
        <v>33.053551</v>
      </c>
      <c r="D3685" s="15" t="s">
        <v>1667</v>
      </c>
      <c r="E3685" s="15" t="s">
        <v>1668</v>
      </c>
      <c r="F3685" s="15" t="s">
        <v>1669</v>
      </c>
      <c r="G3685" s="15" t="s">
        <v>1670</v>
      </c>
      <c r="H3685" s="17" t="s">
        <v>1671</v>
      </c>
      <c r="I3685" s="15" t="s">
        <v>1672</v>
      </c>
      <c r="J3685" s="17" t="s">
        <v>1673</v>
      </c>
      <c r="K3685" s="15" t="s">
        <v>1674</v>
      </c>
      <c r="L3685" s="15" t="s">
        <v>1675</v>
      </c>
    </row>
    <row r="3686" ht="22.5" spans="1:12">
      <c r="A3686" s="15"/>
      <c r="B3686" s="15"/>
      <c r="C3686" s="16"/>
      <c r="D3686" s="15"/>
      <c r="E3686" s="15" t="s">
        <v>1676</v>
      </c>
      <c r="F3686" s="15" t="s">
        <v>1677</v>
      </c>
      <c r="G3686" s="15" t="s">
        <v>1678</v>
      </c>
      <c r="H3686" s="17" t="s">
        <v>1671</v>
      </c>
      <c r="I3686" s="15" t="s">
        <v>1672</v>
      </c>
      <c r="J3686" s="17" t="s">
        <v>1673</v>
      </c>
      <c r="K3686" s="15" t="s">
        <v>1679</v>
      </c>
      <c r="L3686" s="15" t="s">
        <v>1675</v>
      </c>
    </row>
    <row r="3687" ht="22.5" spans="1:12">
      <c r="A3687" s="15"/>
      <c r="B3687" s="15" t="s">
        <v>1684</v>
      </c>
      <c r="C3687" s="16">
        <v>67.5393</v>
      </c>
      <c r="D3687" s="15" t="s">
        <v>1667</v>
      </c>
      <c r="E3687" s="15" t="s">
        <v>1668</v>
      </c>
      <c r="F3687" s="15" t="s">
        <v>1669</v>
      </c>
      <c r="G3687" s="15" t="s">
        <v>1670</v>
      </c>
      <c r="H3687" s="17" t="s">
        <v>1671</v>
      </c>
      <c r="I3687" s="15" t="s">
        <v>1672</v>
      </c>
      <c r="J3687" s="17" t="s">
        <v>1673</v>
      </c>
      <c r="K3687" s="15" t="s">
        <v>1674</v>
      </c>
      <c r="L3687" s="15" t="s">
        <v>1675</v>
      </c>
    </row>
    <row r="3688" ht="22.5" spans="1:12">
      <c r="A3688" s="15"/>
      <c r="B3688" s="15"/>
      <c r="C3688" s="16"/>
      <c r="D3688" s="15"/>
      <c r="E3688" s="15" t="s">
        <v>1676</v>
      </c>
      <c r="F3688" s="15" t="s">
        <v>1677</v>
      </c>
      <c r="G3688" s="15" t="s">
        <v>1678</v>
      </c>
      <c r="H3688" s="17" t="s">
        <v>1671</v>
      </c>
      <c r="I3688" s="15" t="s">
        <v>1672</v>
      </c>
      <c r="J3688" s="17" t="s">
        <v>1673</v>
      </c>
      <c r="K3688" s="15" t="s">
        <v>1679</v>
      </c>
      <c r="L3688" s="15" t="s">
        <v>1675</v>
      </c>
    </row>
    <row r="3689" ht="22.5" spans="1:12">
      <c r="A3689" s="15"/>
      <c r="B3689" s="15" t="s">
        <v>1712</v>
      </c>
      <c r="C3689" s="16">
        <v>13.2</v>
      </c>
      <c r="D3689" s="15" t="s">
        <v>1667</v>
      </c>
      <c r="E3689" s="15" t="s">
        <v>1668</v>
      </c>
      <c r="F3689" s="15" t="s">
        <v>1669</v>
      </c>
      <c r="G3689" s="15" t="s">
        <v>1670</v>
      </c>
      <c r="H3689" s="17" t="s">
        <v>1671</v>
      </c>
      <c r="I3689" s="15" t="s">
        <v>1672</v>
      </c>
      <c r="J3689" s="17" t="s">
        <v>1673</v>
      </c>
      <c r="K3689" s="15" t="s">
        <v>1674</v>
      </c>
      <c r="L3689" s="15" t="s">
        <v>1675</v>
      </c>
    </row>
    <row r="3690" ht="22.5" spans="1:12">
      <c r="A3690" s="15"/>
      <c r="B3690" s="15"/>
      <c r="C3690" s="16"/>
      <c r="D3690" s="15"/>
      <c r="E3690" s="15" t="s">
        <v>1676</v>
      </c>
      <c r="F3690" s="15" t="s">
        <v>1677</v>
      </c>
      <c r="G3690" s="15" t="s">
        <v>1678</v>
      </c>
      <c r="H3690" s="17" t="s">
        <v>1671</v>
      </c>
      <c r="I3690" s="15" t="s">
        <v>1672</v>
      </c>
      <c r="J3690" s="17" t="s">
        <v>1673</v>
      </c>
      <c r="K3690" s="15" t="s">
        <v>1679</v>
      </c>
      <c r="L3690" s="15" t="s">
        <v>1675</v>
      </c>
    </row>
    <row r="3691" ht="22.5" spans="1:12">
      <c r="A3691" s="15"/>
      <c r="B3691" s="15" t="s">
        <v>4019</v>
      </c>
      <c r="C3691" s="16">
        <v>35.3</v>
      </c>
      <c r="D3691" s="15" t="s">
        <v>4020</v>
      </c>
      <c r="E3691" s="15" t="s">
        <v>1668</v>
      </c>
      <c r="F3691" s="15" t="s">
        <v>1669</v>
      </c>
      <c r="G3691" s="15" t="s">
        <v>4021</v>
      </c>
      <c r="H3691" s="17" t="s">
        <v>1671</v>
      </c>
      <c r="I3691" s="15" t="s">
        <v>1672</v>
      </c>
      <c r="J3691" s="17" t="s">
        <v>1673</v>
      </c>
      <c r="K3691" s="15" t="s">
        <v>1717</v>
      </c>
      <c r="L3691" s="15"/>
    </row>
    <row r="3692" ht="22.5" spans="1:12">
      <c r="A3692" s="15"/>
      <c r="B3692" s="15"/>
      <c r="C3692" s="16"/>
      <c r="D3692" s="15"/>
      <c r="E3692" s="15"/>
      <c r="F3692" s="15"/>
      <c r="G3692" s="15" t="s">
        <v>4022</v>
      </c>
      <c r="H3692" s="17" t="s">
        <v>1671</v>
      </c>
      <c r="I3692" s="15" t="s">
        <v>4023</v>
      </c>
      <c r="J3692" s="17" t="s">
        <v>1975</v>
      </c>
      <c r="K3692" s="15" t="s">
        <v>1717</v>
      </c>
      <c r="L3692" s="15"/>
    </row>
    <row r="3693" ht="22.5" spans="1:12">
      <c r="A3693" s="15"/>
      <c r="B3693" s="15"/>
      <c r="C3693" s="16"/>
      <c r="D3693" s="15"/>
      <c r="E3693" s="15"/>
      <c r="F3693" s="15"/>
      <c r="G3693" s="15" t="s">
        <v>4024</v>
      </c>
      <c r="H3693" s="17" t="s">
        <v>1671</v>
      </c>
      <c r="I3693" s="15" t="s">
        <v>4025</v>
      </c>
      <c r="J3693" s="17" t="s">
        <v>1975</v>
      </c>
      <c r="K3693" s="15" t="s">
        <v>1691</v>
      </c>
      <c r="L3693" s="15"/>
    </row>
    <row r="3694" ht="22.5" spans="1:12">
      <c r="A3694" s="15"/>
      <c r="B3694" s="15"/>
      <c r="C3694" s="16"/>
      <c r="D3694" s="15"/>
      <c r="E3694" s="15"/>
      <c r="F3694" s="15"/>
      <c r="G3694" s="15" t="s">
        <v>4026</v>
      </c>
      <c r="H3694" s="17" t="s">
        <v>1671</v>
      </c>
      <c r="I3694" s="15" t="s">
        <v>4027</v>
      </c>
      <c r="J3694" s="17" t="s">
        <v>3751</v>
      </c>
      <c r="K3694" s="15" t="s">
        <v>1717</v>
      </c>
      <c r="L3694" s="15"/>
    </row>
    <row r="3695" ht="22.5" spans="1:12">
      <c r="A3695" s="15"/>
      <c r="B3695" s="15"/>
      <c r="C3695" s="16"/>
      <c r="D3695" s="15"/>
      <c r="E3695" s="15"/>
      <c r="F3695" s="15"/>
      <c r="G3695" s="15" t="s">
        <v>4028</v>
      </c>
      <c r="H3695" s="17" t="s">
        <v>1671</v>
      </c>
      <c r="I3695" s="15" t="s">
        <v>3394</v>
      </c>
      <c r="J3695" s="17" t="s">
        <v>3751</v>
      </c>
      <c r="K3695" s="15" t="s">
        <v>1717</v>
      </c>
      <c r="L3695" s="15"/>
    </row>
    <row r="3696" ht="22.5" spans="1:12">
      <c r="A3696" s="15"/>
      <c r="B3696" s="15"/>
      <c r="C3696" s="16"/>
      <c r="D3696" s="15"/>
      <c r="E3696" s="15"/>
      <c r="F3696" s="15" t="s">
        <v>1693</v>
      </c>
      <c r="G3696" s="15" t="s">
        <v>4029</v>
      </c>
      <c r="H3696" s="17" t="s">
        <v>1671</v>
      </c>
      <c r="I3696" s="15" t="s">
        <v>1672</v>
      </c>
      <c r="J3696" s="17" t="s">
        <v>1673</v>
      </c>
      <c r="K3696" s="15" t="s">
        <v>1717</v>
      </c>
      <c r="L3696" s="15"/>
    </row>
    <row r="3697" ht="22.5" spans="1:12">
      <c r="A3697" s="15"/>
      <c r="B3697" s="15"/>
      <c r="C3697" s="16"/>
      <c r="D3697" s="15"/>
      <c r="E3697" s="15"/>
      <c r="F3697" s="15" t="s">
        <v>1698</v>
      </c>
      <c r="G3697" s="15" t="s">
        <v>4030</v>
      </c>
      <c r="H3697" s="17" t="s">
        <v>1671</v>
      </c>
      <c r="I3697" s="15" t="s">
        <v>1729</v>
      </c>
      <c r="J3697" s="17" t="s">
        <v>1817</v>
      </c>
      <c r="K3697" s="15" t="s">
        <v>1717</v>
      </c>
      <c r="L3697" s="15"/>
    </row>
    <row r="3698" ht="33.75" spans="1:12">
      <c r="A3698" s="15"/>
      <c r="B3698" s="15"/>
      <c r="C3698" s="16"/>
      <c r="D3698" s="15"/>
      <c r="E3698" s="15" t="s">
        <v>1676</v>
      </c>
      <c r="F3698" s="15" t="s">
        <v>1677</v>
      </c>
      <c r="G3698" s="15" t="s">
        <v>4031</v>
      </c>
      <c r="H3698" s="17" t="s">
        <v>1695</v>
      </c>
      <c r="I3698" s="15" t="s">
        <v>1701</v>
      </c>
      <c r="J3698" s="17"/>
      <c r="K3698" s="15" t="s">
        <v>1697</v>
      </c>
      <c r="L3698" s="15"/>
    </row>
    <row r="3699" ht="22.5" spans="1:12">
      <c r="A3699" s="15"/>
      <c r="B3699" s="15"/>
      <c r="C3699" s="16"/>
      <c r="D3699" s="15"/>
      <c r="E3699" s="15" t="s">
        <v>1702</v>
      </c>
      <c r="F3699" s="15" t="s">
        <v>1703</v>
      </c>
      <c r="G3699" s="15" t="s">
        <v>4032</v>
      </c>
      <c r="H3699" s="17" t="s">
        <v>1771</v>
      </c>
      <c r="I3699" s="15" t="s">
        <v>1705</v>
      </c>
      <c r="J3699" s="17" t="s">
        <v>1673</v>
      </c>
      <c r="K3699" s="15" t="s">
        <v>1691</v>
      </c>
      <c r="L3699" s="15"/>
    </row>
    <row r="3700" ht="45" spans="1:12">
      <c r="A3700" s="15"/>
      <c r="B3700" s="15"/>
      <c r="C3700" s="16"/>
      <c r="D3700" s="15"/>
      <c r="E3700" s="15" t="s">
        <v>1706</v>
      </c>
      <c r="F3700" s="15" t="s">
        <v>1707</v>
      </c>
      <c r="G3700" s="15" t="s">
        <v>4033</v>
      </c>
      <c r="H3700" s="17" t="s">
        <v>1671</v>
      </c>
      <c r="I3700" s="15" t="s">
        <v>4034</v>
      </c>
      <c r="J3700" s="17" t="s">
        <v>1975</v>
      </c>
      <c r="K3700" s="15" t="s">
        <v>1697</v>
      </c>
      <c r="L3700" s="15"/>
    </row>
    <row r="3701" spans="1:12">
      <c r="A3701" s="15"/>
      <c r="B3701" s="15" t="s">
        <v>1714</v>
      </c>
      <c r="C3701" s="16">
        <v>7.1</v>
      </c>
      <c r="D3701" s="15" t="s">
        <v>1715</v>
      </c>
      <c r="E3701" s="15" t="s">
        <v>1668</v>
      </c>
      <c r="F3701" s="15" t="s">
        <v>1669</v>
      </c>
      <c r="G3701" s="15" t="s">
        <v>1716</v>
      </c>
      <c r="H3701" s="17" t="s">
        <v>1709</v>
      </c>
      <c r="I3701" s="15" t="s">
        <v>1717</v>
      </c>
      <c r="J3701" s="17" t="s">
        <v>1690</v>
      </c>
      <c r="K3701" s="15" t="s">
        <v>1697</v>
      </c>
      <c r="L3701" s="15" t="s">
        <v>1711</v>
      </c>
    </row>
    <row r="3702" ht="56.25" spans="1:12">
      <c r="A3702" s="15"/>
      <c r="B3702" s="15"/>
      <c r="C3702" s="16"/>
      <c r="D3702" s="15"/>
      <c r="E3702" s="15"/>
      <c r="F3702" s="15" t="s">
        <v>1693</v>
      </c>
      <c r="G3702" s="15" t="s">
        <v>1718</v>
      </c>
      <c r="H3702" s="17" t="s">
        <v>1709</v>
      </c>
      <c r="I3702" s="15" t="s">
        <v>1717</v>
      </c>
      <c r="J3702" s="17" t="s">
        <v>1673</v>
      </c>
      <c r="K3702" s="15" t="s">
        <v>1679</v>
      </c>
      <c r="L3702" s="15" t="s">
        <v>1711</v>
      </c>
    </row>
    <row r="3703" ht="78.75" spans="1:12">
      <c r="A3703" s="15"/>
      <c r="B3703" s="15"/>
      <c r="C3703" s="16"/>
      <c r="D3703" s="15"/>
      <c r="E3703" s="15" t="s">
        <v>1676</v>
      </c>
      <c r="F3703" s="15" t="s">
        <v>1719</v>
      </c>
      <c r="G3703" s="15" t="s">
        <v>1720</v>
      </c>
      <c r="H3703" s="17" t="s">
        <v>1709</v>
      </c>
      <c r="I3703" s="15" t="s">
        <v>1672</v>
      </c>
      <c r="J3703" s="17" t="s">
        <v>1673</v>
      </c>
      <c r="K3703" s="15" t="s">
        <v>1697</v>
      </c>
      <c r="L3703" s="15" t="s">
        <v>1711</v>
      </c>
    </row>
    <row r="3704" spans="1:12">
      <c r="A3704" s="15"/>
      <c r="B3704" s="15"/>
      <c r="C3704" s="16"/>
      <c r="D3704" s="15"/>
      <c r="E3704" s="15"/>
      <c r="F3704" s="15" t="s">
        <v>1677</v>
      </c>
      <c r="G3704" s="15" t="s">
        <v>1721</v>
      </c>
      <c r="H3704" s="17" t="s">
        <v>1671</v>
      </c>
      <c r="I3704" s="15" t="s">
        <v>1672</v>
      </c>
      <c r="J3704" s="17" t="s">
        <v>1673</v>
      </c>
      <c r="K3704" s="15" t="s">
        <v>1697</v>
      </c>
      <c r="L3704" s="15" t="s">
        <v>1675</v>
      </c>
    </row>
    <row r="3705" ht="22.5" spans="1:12">
      <c r="A3705" s="15"/>
      <c r="B3705" s="15" t="s">
        <v>1741</v>
      </c>
      <c r="C3705" s="16">
        <v>1.25</v>
      </c>
      <c r="D3705" s="15"/>
      <c r="E3705" s="15"/>
      <c r="F3705" s="15"/>
      <c r="G3705" s="15"/>
      <c r="H3705" s="17"/>
      <c r="I3705" s="15"/>
      <c r="J3705" s="17"/>
      <c r="K3705" s="15"/>
      <c r="L3705" s="15"/>
    </row>
    <row r="3706" ht="22.5" spans="1:12">
      <c r="A3706" s="15"/>
      <c r="B3706" s="15" t="s">
        <v>1723</v>
      </c>
      <c r="C3706" s="16">
        <v>5</v>
      </c>
      <c r="D3706" s="15"/>
      <c r="E3706" s="15"/>
      <c r="F3706" s="15"/>
      <c r="G3706" s="15"/>
      <c r="H3706" s="17"/>
      <c r="I3706" s="15"/>
      <c r="J3706" s="17"/>
      <c r="K3706" s="15"/>
      <c r="L3706" s="15"/>
    </row>
    <row r="3707" ht="22.5" spans="1:12">
      <c r="A3707" s="15"/>
      <c r="B3707" s="15" t="s">
        <v>4035</v>
      </c>
      <c r="C3707" s="16">
        <v>17.27</v>
      </c>
      <c r="D3707" s="15" t="s">
        <v>4036</v>
      </c>
      <c r="E3707" s="15" t="s">
        <v>1668</v>
      </c>
      <c r="F3707" s="15" t="s">
        <v>1669</v>
      </c>
      <c r="G3707" s="15" t="s">
        <v>4037</v>
      </c>
      <c r="H3707" s="17" t="s">
        <v>1671</v>
      </c>
      <c r="I3707" s="15" t="s">
        <v>1729</v>
      </c>
      <c r="J3707" s="17" t="s">
        <v>3751</v>
      </c>
      <c r="K3707" s="15" t="s">
        <v>1717</v>
      </c>
      <c r="L3707" s="15"/>
    </row>
    <row r="3708" ht="22.5" spans="1:12">
      <c r="A3708" s="15"/>
      <c r="B3708" s="15"/>
      <c r="C3708" s="16"/>
      <c r="D3708" s="15"/>
      <c r="E3708" s="15"/>
      <c r="F3708" s="15"/>
      <c r="G3708" s="15" t="s">
        <v>4038</v>
      </c>
      <c r="H3708" s="17" t="s">
        <v>1671</v>
      </c>
      <c r="I3708" s="15" t="s">
        <v>4039</v>
      </c>
      <c r="J3708" s="17" t="s">
        <v>1975</v>
      </c>
      <c r="K3708" s="15" t="s">
        <v>1691</v>
      </c>
      <c r="L3708" s="15"/>
    </row>
    <row r="3709" ht="22.5" spans="1:12">
      <c r="A3709" s="15"/>
      <c r="B3709" s="15"/>
      <c r="C3709" s="16"/>
      <c r="D3709" s="15"/>
      <c r="E3709" s="15"/>
      <c r="F3709" s="15"/>
      <c r="G3709" s="15" t="s">
        <v>4030</v>
      </c>
      <c r="H3709" s="17" t="s">
        <v>1671</v>
      </c>
      <c r="I3709" s="15" t="s">
        <v>1729</v>
      </c>
      <c r="J3709" s="17" t="s">
        <v>1817</v>
      </c>
      <c r="K3709" s="15" t="s">
        <v>1717</v>
      </c>
      <c r="L3709" s="15"/>
    </row>
    <row r="3710" ht="22.5" spans="1:12">
      <c r="A3710" s="15"/>
      <c r="B3710" s="15"/>
      <c r="C3710" s="16"/>
      <c r="D3710" s="15"/>
      <c r="E3710" s="15"/>
      <c r="F3710" s="15"/>
      <c r="G3710" s="15" t="s">
        <v>4040</v>
      </c>
      <c r="H3710" s="17" t="s">
        <v>1671</v>
      </c>
      <c r="I3710" s="15" t="s">
        <v>1672</v>
      </c>
      <c r="J3710" s="17" t="s">
        <v>1673</v>
      </c>
      <c r="K3710" s="15" t="s">
        <v>1717</v>
      </c>
      <c r="L3710" s="15"/>
    </row>
    <row r="3711" ht="22.5" spans="1:12">
      <c r="A3711" s="15"/>
      <c r="B3711" s="15"/>
      <c r="C3711" s="16"/>
      <c r="D3711" s="15"/>
      <c r="E3711" s="15"/>
      <c r="F3711" s="15"/>
      <c r="G3711" s="15" t="s">
        <v>4029</v>
      </c>
      <c r="H3711" s="17" t="s">
        <v>1671</v>
      </c>
      <c r="I3711" s="15" t="s">
        <v>1672</v>
      </c>
      <c r="J3711" s="17" t="s">
        <v>1673</v>
      </c>
      <c r="K3711" s="15" t="s">
        <v>1717</v>
      </c>
      <c r="L3711" s="15"/>
    </row>
    <row r="3712" ht="22.5" spans="1:12">
      <c r="A3712" s="15"/>
      <c r="B3712" s="15"/>
      <c r="C3712" s="16"/>
      <c r="D3712" s="15"/>
      <c r="E3712" s="15"/>
      <c r="F3712" s="15"/>
      <c r="G3712" s="15" t="s">
        <v>4041</v>
      </c>
      <c r="H3712" s="17" t="s">
        <v>1671</v>
      </c>
      <c r="I3712" s="15" t="s">
        <v>1729</v>
      </c>
      <c r="J3712" s="17" t="s">
        <v>3751</v>
      </c>
      <c r="K3712" s="15" t="s">
        <v>1717</v>
      </c>
      <c r="L3712" s="15"/>
    </row>
    <row r="3713" ht="22.5" spans="1:12">
      <c r="A3713" s="15"/>
      <c r="B3713" s="15"/>
      <c r="C3713" s="16"/>
      <c r="D3713" s="15"/>
      <c r="E3713" s="15"/>
      <c r="F3713" s="15"/>
      <c r="G3713" s="15" t="s">
        <v>4042</v>
      </c>
      <c r="H3713" s="17" t="s">
        <v>1671</v>
      </c>
      <c r="I3713" s="15" t="s">
        <v>4043</v>
      </c>
      <c r="J3713" s="17" t="s">
        <v>1975</v>
      </c>
      <c r="K3713" s="15" t="s">
        <v>1717</v>
      </c>
      <c r="L3713" s="15"/>
    </row>
    <row r="3714" ht="33.75" spans="1:12">
      <c r="A3714" s="15"/>
      <c r="B3714" s="15"/>
      <c r="C3714" s="16"/>
      <c r="D3714" s="15"/>
      <c r="E3714" s="15" t="s">
        <v>1676</v>
      </c>
      <c r="F3714" s="15" t="s">
        <v>1677</v>
      </c>
      <c r="G3714" s="15" t="s">
        <v>4031</v>
      </c>
      <c r="H3714" s="17" t="s">
        <v>1695</v>
      </c>
      <c r="I3714" s="15" t="s">
        <v>1701</v>
      </c>
      <c r="J3714" s="17"/>
      <c r="K3714" s="15" t="s">
        <v>1697</v>
      </c>
      <c r="L3714" s="15"/>
    </row>
    <row r="3715" ht="22.5" spans="1:12">
      <c r="A3715" s="15"/>
      <c r="B3715" s="15"/>
      <c r="C3715" s="16"/>
      <c r="D3715" s="15"/>
      <c r="E3715" s="15" t="s">
        <v>1702</v>
      </c>
      <c r="F3715" s="15" t="s">
        <v>1703</v>
      </c>
      <c r="G3715" s="15" t="s">
        <v>4032</v>
      </c>
      <c r="H3715" s="17" t="s">
        <v>1771</v>
      </c>
      <c r="I3715" s="15" t="s">
        <v>1705</v>
      </c>
      <c r="J3715" s="17" t="s">
        <v>1673</v>
      </c>
      <c r="K3715" s="15" t="s">
        <v>1691</v>
      </c>
      <c r="L3715" s="15"/>
    </row>
    <row r="3716" ht="22.5" spans="1:12">
      <c r="A3716" s="15"/>
      <c r="B3716" s="15"/>
      <c r="C3716" s="16"/>
      <c r="D3716" s="15"/>
      <c r="E3716" s="15" t="s">
        <v>1706</v>
      </c>
      <c r="F3716" s="15" t="s">
        <v>1707</v>
      </c>
      <c r="G3716" s="15" t="s">
        <v>4044</v>
      </c>
      <c r="H3716" s="17" t="s">
        <v>1671</v>
      </c>
      <c r="I3716" s="15" t="s">
        <v>4045</v>
      </c>
      <c r="J3716" s="17" t="s">
        <v>1975</v>
      </c>
      <c r="K3716" s="15" t="s">
        <v>1697</v>
      </c>
      <c r="L3716" s="15"/>
    </row>
    <row r="3717" ht="33.75" spans="1:12">
      <c r="A3717" s="15"/>
      <c r="B3717" s="15" t="s">
        <v>4046</v>
      </c>
      <c r="C3717" s="16">
        <v>179.2</v>
      </c>
      <c r="D3717" s="15"/>
      <c r="E3717" s="15"/>
      <c r="F3717" s="15"/>
      <c r="G3717" s="15"/>
      <c r="H3717" s="17"/>
      <c r="I3717" s="15"/>
      <c r="J3717" s="17"/>
      <c r="K3717" s="15"/>
      <c r="L3717" s="15"/>
    </row>
    <row r="3718" ht="33.75" spans="1:12">
      <c r="A3718" s="15"/>
      <c r="B3718" s="15" t="s">
        <v>1724</v>
      </c>
      <c r="C3718" s="16">
        <v>0.9</v>
      </c>
      <c r="D3718" s="15"/>
      <c r="E3718" s="15"/>
      <c r="F3718" s="15"/>
      <c r="G3718" s="15"/>
      <c r="H3718" s="17"/>
      <c r="I3718" s="15"/>
      <c r="J3718" s="17"/>
      <c r="K3718" s="15"/>
      <c r="L3718" s="15"/>
    </row>
    <row r="3719" ht="22.5" spans="1:12">
      <c r="A3719" s="12" t="s">
        <v>4047</v>
      </c>
      <c r="B3719" s="13"/>
      <c r="C3719" s="14">
        <v>78.337893</v>
      </c>
      <c r="D3719" s="13"/>
      <c r="E3719" s="13"/>
      <c r="F3719" s="13"/>
      <c r="G3719" s="13"/>
      <c r="H3719" s="13"/>
      <c r="I3719" s="13"/>
      <c r="J3719" s="13"/>
      <c r="K3719" s="13"/>
      <c r="L3719" s="13"/>
    </row>
    <row r="3720" ht="22.5" spans="1:12">
      <c r="A3720" s="15" t="s">
        <v>4048</v>
      </c>
      <c r="B3720" s="15" t="s">
        <v>1683</v>
      </c>
      <c r="C3720" s="16">
        <v>22.320093</v>
      </c>
      <c r="D3720" s="15" t="s">
        <v>1667</v>
      </c>
      <c r="E3720" s="15" t="s">
        <v>1668</v>
      </c>
      <c r="F3720" s="15" t="s">
        <v>1669</v>
      </c>
      <c r="G3720" s="15" t="s">
        <v>1670</v>
      </c>
      <c r="H3720" s="17" t="s">
        <v>1671</v>
      </c>
      <c r="I3720" s="15" t="s">
        <v>1672</v>
      </c>
      <c r="J3720" s="17" t="s">
        <v>1673</v>
      </c>
      <c r="K3720" s="15" t="s">
        <v>1674</v>
      </c>
      <c r="L3720" s="15" t="s">
        <v>1675</v>
      </c>
    </row>
    <row r="3721" ht="22.5" spans="1:12">
      <c r="A3721" s="15"/>
      <c r="B3721" s="15"/>
      <c r="C3721" s="16"/>
      <c r="D3721" s="15"/>
      <c r="E3721" s="15" t="s">
        <v>1676</v>
      </c>
      <c r="F3721" s="15" t="s">
        <v>1677</v>
      </c>
      <c r="G3721" s="15" t="s">
        <v>1678</v>
      </c>
      <c r="H3721" s="17" t="s">
        <v>1671</v>
      </c>
      <c r="I3721" s="15" t="s">
        <v>1672</v>
      </c>
      <c r="J3721" s="17" t="s">
        <v>1673</v>
      </c>
      <c r="K3721" s="15" t="s">
        <v>1679</v>
      </c>
      <c r="L3721" s="15" t="s">
        <v>1675</v>
      </c>
    </row>
    <row r="3722" ht="22.5" spans="1:12">
      <c r="A3722" s="15"/>
      <c r="B3722" s="15" t="s">
        <v>1684</v>
      </c>
      <c r="C3722" s="16">
        <v>33.533</v>
      </c>
      <c r="D3722" s="15" t="s">
        <v>1667</v>
      </c>
      <c r="E3722" s="15" t="s">
        <v>1668</v>
      </c>
      <c r="F3722" s="15" t="s">
        <v>1669</v>
      </c>
      <c r="G3722" s="15" t="s">
        <v>1670</v>
      </c>
      <c r="H3722" s="17" t="s">
        <v>1671</v>
      </c>
      <c r="I3722" s="15" t="s">
        <v>1672</v>
      </c>
      <c r="J3722" s="17" t="s">
        <v>1673</v>
      </c>
      <c r="K3722" s="15" t="s">
        <v>1674</v>
      </c>
      <c r="L3722" s="15" t="s">
        <v>1675</v>
      </c>
    </row>
    <row r="3723" ht="22.5" spans="1:12">
      <c r="A3723" s="15"/>
      <c r="B3723" s="15"/>
      <c r="C3723" s="16"/>
      <c r="D3723" s="15"/>
      <c r="E3723" s="15" t="s">
        <v>1676</v>
      </c>
      <c r="F3723" s="15" t="s">
        <v>1677</v>
      </c>
      <c r="G3723" s="15" t="s">
        <v>1678</v>
      </c>
      <c r="H3723" s="17" t="s">
        <v>1671</v>
      </c>
      <c r="I3723" s="15" t="s">
        <v>1672</v>
      </c>
      <c r="J3723" s="17" t="s">
        <v>1673</v>
      </c>
      <c r="K3723" s="15" t="s">
        <v>1679</v>
      </c>
      <c r="L3723" s="15" t="s">
        <v>1675</v>
      </c>
    </row>
    <row r="3724" spans="1:12">
      <c r="A3724" s="15"/>
      <c r="B3724" s="15" t="s">
        <v>1714</v>
      </c>
      <c r="C3724" s="16">
        <v>4.544</v>
      </c>
      <c r="D3724" s="15" t="s">
        <v>1715</v>
      </c>
      <c r="E3724" s="15" t="s">
        <v>1668</v>
      </c>
      <c r="F3724" s="15" t="s">
        <v>1669</v>
      </c>
      <c r="G3724" s="15" t="s">
        <v>1716</v>
      </c>
      <c r="H3724" s="17" t="s">
        <v>1709</v>
      </c>
      <c r="I3724" s="15" t="s">
        <v>1717</v>
      </c>
      <c r="J3724" s="17" t="s">
        <v>1690</v>
      </c>
      <c r="K3724" s="15" t="s">
        <v>1697</v>
      </c>
      <c r="L3724" s="15" t="s">
        <v>1711</v>
      </c>
    </row>
    <row r="3725" ht="56.25" spans="1:12">
      <c r="A3725" s="15"/>
      <c r="B3725" s="15"/>
      <c r="C3725" s="16"/>
      <c r="D3725" s="15"/>
      <c r="E3725" s="15"/>
      <c r="F3725" s="15" t="s">
        <v>1693</v>
      </c>
      <c r="G3725" s="15" t="s">
        <v>1718</v>
      </c>
      <c r="H3725" s="17" t="s">
        <v>1709</v>
      </c>
      <c r="I3725" s="15" t="s">
        <v>1717</v>
      </c>
      <c r="J3725" s="17" t="s">
        <v>1673</v>
      </c>
      <c r="K3725" s="15" t="s">
        <v>1679</v>
      </c>
      <c r="L3725" s="15" t="s">
        <v>1711</v>
      </c>
    </row>
    <row r="3726" ht="78.75" spans="1:12">
      <c r="A3726" s="15"/>
      <c r="B3726" s="15"/>
      <c r="C3726" s="16"/>
      <c r="D3726" s="15"/>
      <c r="E3726" s="15" t="s">
        <v>1676</v>
      </c>
      <c r="F3726" s="15" t="s">
        <v>1719</v>
      </c>
      <c r="G3726" s="15" t="s">
        <v>1720</v>
      </c>
      <c r="H3726" s="17" t="s">
        <v>1709</v>
      </c>
      <c r="I3726" s="15" t="s">
        <v>1672</v>
      </c>
      <c r="J3726" s="17" t="s">
        <v>1673</v>
      </c>
      <c r="K3726" s="15" t="s">
        <v>1697</v>
      </c>
      <c r="L3726" s="15" t="s">
        <v>1711</v>
      </c>
    </row>
    <row r="3727" spans="1:12">
      <c r="A3727" s="15"/>
      <c r="B3727" s="15"/>
      <c r="C3727" s="16"/>
      <c r="D3727" s="15"/>
      <c r="E3727" s="15"/>
      <c r="F3727" s="15" t="s">
        <v>1677</v>
      </c>
      <c r="G3727" s="15" t="s">
        <v>1721</v>
      </c>
      <c r="H3727" s="17" t="s">
        <v>1671</v>
      </c>
      <c r="I3727" s="15" t="s">
        <v>1672</v>
      </c>
      <c r="J3727" s="17" t="s">
        <v>1673</v>
      </c>
      <c r="K3727" s="15" t="s">
        <v>1697</v>
      </c>
      <c r="L3727" s="15" t="s">
        <v>1675</v>
      </c>
    </row>
    <row r="3728" ht="22.5" spans="1:12">
      <c r="A3728" s="15"/>
      <c r="B3728" s="15" t="s">
        <v>1740</v>
      </c>
      <c r="C3728" s="16">
        <v>12.4608</v>
      </c>
      <c r="D3728" s="15" t="s">
        <v>1667</v>
      </c>
      <c r="E3728" s="15" t="s">
        <v>1668</v>
      </c>
      <c r="F3728" s="15" t="s">
        <v>1669</v>
      </c>
      <c r="G3728" s="15" t="s">
        <v>1670</v>
      </c>
      <c r="H3728" s="17" t="s">
        <v>1671</v>
      </c>
      <c r="I3728" s="15" t="s">
        <v>1672</v>
      </c>
      <c r="J3728" s="17" t="s">
        <v>1673</v>
      </c>
      <c r="K3728" s="15" t="s">
        <v>1674</v>
      </c>
      <c r="L3728" s="15" t="s">
        <v>1675</v>
      </c>
    </row>
    <row r="3729" ht="22.5" spans="1:12">
      <c r="A3729" s="15"/>
      <c r="B3729" s="15"/>
      <c r="C3729" s="16"/>
      <c r="D3729" s="15"/>
      <c r="E3729" s="15" t="s">
        <v>1676</v>
      </c>
      <c r="F3729" s="15" t="s">
        <v>1677</v>
      </c>
      <c r="G3729" s="15" t="s">
        <v>1678</v>
      </c>
      <c r="H3729" s="17" t="s">
        <v>1671</v>
      </c>
      <c r="I3729" s="15" t="s">
        <v>1672</v>
      </c>
      <c r="J3729" s="17" t="s">
        <v>1673</v>
      </c>
      <c r="K3729" s="15" t="s">
        <v>1679</v>
      </c>
      <c r="L3729" s="15" t="s">
        <v>1675</v>
      </c>
    </row>
    <row r="3730" ht="22.5" spans="1:12">
      <c r="A3730" s="15"/>
      <c r="B3730" s="15" t="s">
        <v>1741</v>
      </c>
      <c r="C3730" s="16">
        <v>5</v>
      </c>
      <c r="D3730" s="15"/>
      <c r="E3730" s="15"/>
      <c r="F3730" s="15"/>
      <c r="G3730" s="15"/>
      <c r="H3730" s="17"/>
      <c r="I3730" s="15"/>
      <c r="J3730" s="17"/>
      <c r="K3730" s="15"/>
      <c r="L3730" s="15"/>
    </row>
    <row r="3731" ht="33.75" spans="1:12">
      <c r="A3731" s="15"/>
      <c r="B3731" s="15" t="s">
        <v>1724</v>
      </c>
      <c r="C3731" s="16">
        <v>0.48</v>
      </c>
      <c r="D3731" s="15"/>
      <c r="E3731" s="15"/>
      <c r="F3731" s="15"/>
      <c r="G3731" s="15"/>
      <c r="H3731" s="17"/>
      <c r="I3731" s="15"/>
      <c r="J3731" s="17"/>
      <c r="K3731" s="15"/>
      <c r="L3731" s="15"/>
    </row>
    <row r="3732" ht="22.5" spans="1:12">
      <c r="A3732" s="12" t="s">
        <v>4049</v>
      </c>
      <c r="B3732" s="13"/>
      <c r="C3732" s="14">
        <v>263.262885</v>
      </c>
      <c r="D3732" s="13"/>
      <c r="E3732" s="13"/>
      <c r="F3732" s="13"/>
      <c r="G3732" s="13"/>
      <c r="H3732" s="13"/>
      <c r="I3732" s="13"/>
      <c r="J3732" s="13"/>
      <c r="K3732" s="13"/>
      <c r="L3732" s="13"/>
    </row>
    <row r="3733" ht="22.5" spans="1:12">
      <c r="A3733" s="15" t="s">
        <v>4050</v>
      </c>
      <c r="B3733" s="15" t="s">
        <v>1680</v>
      </c>
      <c r="C3733" s="16">
        <v>2.48</v>
      </c>
      <c r="D3733" s="15"/>
      <c r="E3733" s="15"/>
      <c r="F3733" s="15"/>
      <c r="G3733" s="15"/>
      <c r="H3733" s="17"/>
      <c r="I3733" s="15"/>
      <c r="J3733" s="17"/>
      <c r="K3733" s="15"/>
      <c r="L3733" s="15"/>
    </row>
    <row r="3734" ht="33.75" spans="1:12">
      <c r="A3734" s="15"/>
      <c r="B3734" s="15" t="s">
        <v>4051</v>
      </c>
      <c r="C3734" s="16">
        <v>6.88</v>
      </c>
      <c r="D3734" s="15"/>
      <c r="E3734" s="15"/>
      <c r="F3734" s="15"/>
      <c r="G3734" s="15"/>
      <c r="H3734" s="17"/>
      <c r="I3734" s="15"/>
      <c r="J3734" s="17"/>
      <c r="K3734" s="15"/>
      <c r="L3734" s="15"/>
    </row>
    <row r="3735" ht="22.5" spans="1:12">
      <c r="A3735" s="15"/>
      <c r="B3735" s="15" t="s">
        <v>1683</v>
      </c>
      <c r="C3735" s="16">
        <v>30.848394</v>
      </c>
      <c r="D3735" s="15" t="s">
        <v>1667</v>
      </c>
      <c r="E3735" s="15" t="s">
        <v>1668</v>
      </c>
      <c r="F3735" s="15" t="s">
        <v>1669</v>
      </c>
      <c r="G3735" s="15" t="s">
        <v>1670</v>
      </c>
      <c r="H3735" s="17" t="s">
        <v>1671</v>
      </c>
      <c r="I3735" s="15" t="s">
        <v>1672</v>
      </c>
      <c r="J3735" s="17" t="s">
        <v>1673</v>
      </c>
      <c r="K3735" s="15" t="s">
        <v>1674</v>
      </c>
      <c r="L3735" s="15" t="s">
        <v>1675</v>
      </c>
    </row>
    <row r="3736" ht="22.5" spans="1:12">
      <c r="A3736" s="15"/>
      <c r="B3736" s="15"/>
      <c r="C3736" s="16"/>
      <c r="D3736" s="15"/>
      <c r="E3736" s="15" t="s">
        <v>1676</v>
      </c>
      <c r="F3736" s="15" t="s">
        <v>1677</v>
      </c>
      <c r="G3736" s="15" t="s">
        <v>1678</v>
      </c>
      <c r="H3736" s="17" t="s">
        <v>1671</v>
      </c>
      <c r="I3736" s="15" t="s">
        <v>1672</v>
      </c>
      <c r="J3736" s="17" t="s">
        <v>1673</v>
      </c>
      <c r="K3736" s="15" t="s">
        <v>1679</v>
      </c>
      <c r="L3736" s="15" t="s">
        <v>1675</v>
      </c>
    </row>
    <row r="3737" ht="22.5" spans="1:12">
      <c r="A3737" s="15"/>
      <c r="B3737" s="15" t="s">
        <v>1684</v>
      </c>
      <c r="C3737" s="16">
        <v>63.0347</v>
      </c>
      <c r="D3737" s="15" t="s">
        <v>1667</v>
      </c>
      <c r="E3737" s="15" t="s">
        <v>1668</v>
      </c>
      <c r="F3737" s="15" t="s">
        <v>1669</v>
      </c>
      <c r="G3737" s="15" t="s">
        <v>1670</v>
      </c>
      <c r="H3737" s="17" t="s">
        <v>1671</v>
      </c>
      <c r="I3737" s="15" t="s">
        <v>1672</v>
      </c>
      <c r="J3737" s="17" t="s">
        <v>1673</v>
      </c>
      <c r="K3737" s="15" t="s">
        <v>1674</v>
      </c>
      <c r="L3737" s="15" t="s">
        <v>1675</v>
      </c>
    </row>
    <row r="3738" ht="22.5" spans="1:12">
      <c r="A3738" s="15"/>
      <c r="B3738" s="15"/>
      <c r="C3738" s="16"/>
      <c r="D3738" s="15"/>
      <c r="E3738" s="15" t="s">
        <v>1676</v>
      </c>
      <c r="F3738" s="15" t="s">
        <v>1677</v>
      </c>
      <c r="G3738" s="15" t="s">
        <v>1678</v>
      </c>
      <c r="H3738" s="17" t="s">
        <v>1671</v>
      </c>
      <c r="I3738" s="15" t="s">
        <v>1672</v>
      </c>
      <c r="J3738" s="17" t="s">
        <v>1673</v>
      </c>
      <c r="K3738" s="15" t="s">
        <v>1679</v>
      </c>
      <c r="L3738" s="15" t="s">
        <v>1675</v>
      </c>
    </row>
    <row r="3739" ht="33.75" spans="1:12">
      <c r="A3739" s="15"/>
      <c r="B3739" s="15" t="s">
        <v>4052</v>
      </c>
      <c r="C3739" s="16">
        <v>32.85</v>
      </c>
      <c r="D3739" s="15"/>
      <c r="E3739" s="15"/>
      <c r="F3739" s="15"/>
      <c r="G3739" s="15"/>
      <c r="H3739" s="17"/>
      <c r="I3739" s="15"/>
      <c r="J3739" s="17"/>
      <c r="K3739" s="15"/>
      <c r="L3739" s="15"/>
    </row>
    <row r="3740" spans="1:12">
      <c r="A3740" s="15"/>
      <c r="B3740" s="15" t="s">
        <v>1714</v>
      </c>
      <c r="C3740" s="16">
        <v>7.1</v>
      </c>
      <c r="D3740" s="15" t="s">
        <v>1715</v>
      </c>
      <c r="E3740" s="15" t="s">
        <v>1668</v>
      </c>
      <c r="F3740" s="15" t="s">
        <v>1669</v>
      </c>
      <c r="G3740" s="15" t="s">
        <v>1716</v>
      </c>
      <c r="H3740" s="17" t="s">
        <v>1709</v>
      </c>
      <c r="I3740" s="15" t="s">
        <v>1717</v>
      </c>
      <c r="J3740" s="17" t="s">
        <v>1690</v>
      </c>
      <c r="K3740" s="15" t="s">
        <v>1697</v>
      </c>
      <c r="L3740" s="15" t="s">
        <v>1711</v>
      </c>
    </row>
    <row r="3741" ht="56.25" spans="1:12">
      <c r="A3741" s="15"/>
      <c r="B3741" s="15"/>
      <c r="C3741" s="16"/>
      <c r="D3741" s="15"/>
      <c r="E3741" s="15"/>
      <c r="F3741" s="15" t="s">
        <v>1693</v>
      </c>
      <c r="G3741" s="15" t="s">
        <v>1718</v>
      </c>
      <c r="H3741" s="17" t="s">
        <v>1709</v>
      </c>
      <c r="I3741" s="15" t="s">
        <v>1717</v>
      </c>
      <c r="J3741" s="17" t="s">
        <v>1673</v>
      </c>
      <c r="K3741" s="15" t="s">
        <v>1679</v>
      </c>
      <c r="L3741" s="15" t="s">
        <v>1711</v>
      </c>
    </row>
    <row r="3742" ht="78.75" spans="1:12">
      <c r="A3742" s="15"/>
      <c r="B3742" s="15"/>
      <c r="C3742" s="16"/>
      <c r="D3742" s="15"/>
      <c r="E3742" s="15" t="s">
        <v>1676</v>
      </c>
      <c r="F3742" s="15" t="s">
        <v>1719</v>
      </c>
      <c r="G3742" s="15" t="s">
        <v>1720</v>
      </c>
      <c r="H3742" s="17" t="s">
        <v>1709</v>
      </c>
      <c r="I3742" s="15" t="s">
        <v>1672</v>
      </c>
      <c r="J3742" s="17" t="s">
        <v>1673</v>
      </c>
      <c r="K3742" s="15" t="s">
        <v>1697</v>
      </c>
      <c r="L3742" s="15" t="s">
        <v>1711</v>
      </c>
    </row>
    <row r="3743" spans="1:12">
      <c r="A3743" s="15"/>
      <c r="B3743" s="15"/>
      <c r="C3743" s="16"/>
      <c r="D3743" s="15"/>
      <c r="E3743" s="15"/>
      <c r="F3743" s="15" t="s">
        <v>1677</v>
      </c>
      <c r="G3743" s="15" t="s">
        <v>1721</v>
      </c>
      <c r="H3743" s="17" t="s">
        <v>1671</v>
      </c>
      <c r="I3743" s="15" t="s">
        <v>1672</v>
      </c>
      <c r="J3743" s="17" t="s">
        <v>1673</v>
      </c>
      <c r="K3743" s="15" t="s">
        <v>1697</v>
      </c>
      <c r="L3743" s="15" t="s">
        <v>1675</v>
      </c>
    </row>
    <row r="3744" ht="22.5" spans="1:12">
      <c r="A3744" s="15"/>
      <c r="B3744" s="15" t="s">
        <v>4053</v>
      </c>
      <c r="C3744" s="16">
        <v>74.91</v>
      </c>
      <c r="D3744" s="15" t="s">
        <v>1667</v>
      </c>
      <c r="E3744" s="15" t="s">
        <v>1668</v>
      </c>
      <c r="F3744" s="15" t="s">
        <v>1669</v>
      </c>
      <c r="G3744" s="15" t="s">
        <v>1670</v>
      </c>
      <c r="H3744" s="17" t="s">
        <v>1671</v>
      </c>
      <c r="I3744" s="15" t="s">
        <v>1672</v>
      </c>
      <c r="J3744" s="17" t="s">
        <v>1673</v>
      </c>
      <c r="K3744" s="15" t="s">
        <v>1674</v>
      </c>
      <c r="L3744" s="15" t="s">
        <v>1675</v>
      </c>
    </row>
    <row r="3745" ht="22.5" spans="1:12">
      <c r="A3745" s="15"/>
      <c r="B3745" s="15"/>
      <c r="C3745" s="16"/>
      <c r="D3745" s="15"/>
      <c r="E3745" s="15" t="s">
        <v>1676</v>
      </c>
      <c r="F3745" s="15" t="s">
        <v>1677</v>
      </c>
      <c r="G3745" s="15" t="s">
        <v>1678</v>
      </c>
      <c r="H3745" s="17" t="s">
        <v>1671</v>
      </c>
      <c r="I3745" s="15" t="s">
        <v>1672</v>
      </c>
      <c r="J3745" s="17" t="s">
        <v>1673</v>
      </c>
      <c r="K3745" s="15" t="s">
        <v>1679</v>
      </c>
      <c r="L3745" s="15" t="s">
        <v>1675</v>
      </c>
    </row>
    <row r="3746" ht="22.5" spans="1:12">
      <c r="A3746" s="15"/>
      <c r="B3746" s="15" t="s">
        <v>1741</v>
      </c>
      <c r="C3746" s="16">
        <v>1.25</v>
      </c>
      <c r="D3746" s="15"/>
      <c r="E3746" s="15"/>
      <c r="F3746" s="15"/>
      <c r="G3746" s="15"/>
      <c r="H3746" s="17"/>
      <c r="I3746" s="15"/>
      <c r="J3746" s="17"/>
      <c r="K3746" s="15"/>
      <c r="L3746" s="15"/>
    </row>
    <row r="3747" ht="22.5" spans="1:12">
      <c r="A3747" s="15"/>
      <c r="B3747" s="15" t="s">
        <v>1723</v>
      </c>
      <c r="C3747" s="16">
        <v>4.7917</v>
      </c>
      <c r="D3747" s="15"/>
      <c r="E3747" s="15"/>
      <c r="F3747" s="15"/>
      <c r="G3747" s="15"/>
      <c r="H3747" s="17"/>
      <c r="I3747" s="15"/>
      <c r="J3747" s="17"/>
      <c r="K3747" s="15"/>
      <c r="L3747" s="15"/>
    </row>
    <row r="3748" ht="33.75" spans="1:12">
      <c r="A3748" s="15"/>
      <c r="B3748" s="15" t="s">
        <v>1724</v>
      </c>
      <c r="C3748" s="16">
        <v>0.8</v>
      </c>
      <c r="D3748" s="15"/>
      <c r="E3748" s="15"/>
      <c r="F3748" s="15"/>
      <c r="G3748" s="15"/>
      <c r="H3748" s="17"/>
      <c r="I3748" s="15"/>
      <c r="J3748" s="17"/>
      <c r="K3748" s="15"/>
      <c r="L3748" s="15"/>
    </row>
    <row r="3749" ht="22.5" spans="1:12">
      <c r="A3749" s="15" t="s">
        <v>4054</v>
      </c>
      <c r="B3749" s="15" t="s">
        <v>1683</v>
      </c>
      <c r="C3749" s="16">
        <v>10.930591</v>
      </c>
      <c r="D3749" s="15" t="s">
        <v>1667</v>
      </c>
      <c r="E3749" s="15" t="s">
        <v>1668</v>
      </c>
      <c r="F3749" s="15" t="s">
        <v>1669</v>
      </c>
      <c r="G3749" s="15" t="s">
        <v>1670</v>
      </c>
      <c r="H3749" s="17" t="s">
        <v>1671</v>
      </c>
      <c r="I3749" s="15" t="s">
        <v>1672</v>
      </c>
      <c r="J3749" s="17" t="s">
        <v>1673</v>
      </c>
      <c r="K3749" s="15" t="s">
        <v>1674</v>
      </c>
      <c r="L3749" s="15" t="s">
        <v>1675</v>
      </c>
    </row>
    <row r="3750" ht="22.5" spans="1:12">
      <c r="A3750" s="15"/>
      <c r="B3750" s="15"/>
      <c r="C3750" s="16"/>
      <c r="D3750" s="15"/>
      <c r="E3750" s="15" t="s">
        <v>1676</v>
      </c>
      <c r="F3750" s="15" t="s">
        <v>1677</v>
      </c>
      <c r="G3750" s="15" t="s">
        <v>1678</v>
      </c>
      <c r="H3750" s="17" t="s">
        <v>1671</v>
      </c>
      <c r="I3750" s="15" t="s">
        <v>1672</v>
      </c>
      <c r="J3750" s="17" t="s">
        <v>1673</v>
      </c>
      <c r="K3750" s="15" t="s">
        <v>1679</v>
      </c>
      <c r="L3750" s="15" t="s">
        <v>1675</v>
      </c>
    </row>
    <row r="3751" ht="22.5" spans="1:12">
      <c r="A3751" s="15"/>
      <c r="B3751" s="15" t="s">
        <v>1684</v>
      </c>
      <c r="C3751" s="16">
        <v>16.3683</v>
      </c>
      <c r="D3751" s="15" t="s">
        <v>1667</v>
      </c>
      <c r="E3751" s="15" t="s">
        <v>1668</v>
      </c>
      <c r="F3751" s="15" t="s">
        <v>1669</v>
      </c>
      <c r="G3751" s="15" t="s">
        <v>1670</v>
      </c>
      <c r="H3751" s="17" t="s">
        <v>1671</v>
      </c>
      <c r="I3751" s="15" t="s">
        <v>1672</v>
      </c>
      <c r="J3751" s="17" t="s">
        <v>1673</v>
      </c>
      <c r="K3751" s="15" t="s">
        <v>1674</v>
      </c>
      <c r="L3751" s="15" t="s">
        <v>1675</v>
      </c>
    </row>
    <row r="3752" ht="22.5" spans="1:12">
      <c r="A3752" s="15"/>
      <c r="B3752" s="15"/>
      <c r="C3752" s="16"/>
      <c r="D3752" s="15"/>
      <c r="E3752" s="15" t="s">
        <v>1676</v>
      </c>
      <c r="F3752" s="15" t="s">
        <v>1677</v>
      </c>
      <c r="G3752" s="15" t="s">
        <v>1678</v>
      </c>
      <c r="H3752" s="17" t="s">
        <v>1671</v>
      </c>
      <c r="I3752" s="15" t="s">
        <v>1672</v>
      </c>
      <c r="J3752" s="17" t="s">
        <v>1673</v>
      </c>
      <c r="K3752" s="15" t="s">
        <v>1679</v>
      </c>
      <c r="L3752" s="15" t="s">
        <v>1675</v>
      </c>
    </row>
    <row r="3753" spans="1:12">
      <c r="A3753" s="15"/>
      <c r="B3753" s="15" t="s">
        <v>1714</v>
      </c>
      <c r="C3753" s="16">
        <v>2.272</v>
      </c>
      <c r="D3753" s="15" t="s">
        <v>1715</v>
      </c>
      <c r="E3753" s="15" t="s">
        <v>1668</v>
      </c>
      <c r="F3753" s="15" t="s">
        <v>1669</v>
      </c>
      <c r="G3753" s="15" t="s">
        <v>1716</v>
      </c>
      <c r="H3753" s="17" t="s">
        <v>1709</v>
      </c>
      <c r="I3753" s="15" t="s">
        <v>1717</v>
      </c>
      <c r="J3753" s="17" t="s">
        <v>1690</v>
      </c>
      <c r="K3753" s="15" t="s">
        <v>1697</v>
      </c>
      <c r="L3753" s="15" t="s">
        <v>1711</v>
      </c>
    </row>
    <row r="3754" ht="56.25" spans="1:12">
      <c r="A3754" s="15"/>
      <c r="B3754" s="15"/>
      <c r="C3754" s="16"/>
      <c r="D3754" s="15"/>
      <c r="E3754" s="15"/>
      <c r="F3754" s="15" t="s">
        <v>1693</v>
      </c>
      <c r="G3754" s="15" t="s">
        <v>1718</v>
      </c>
      <c r="H3754" s="17" t="s">
        <v>1709</v>
      </c>
      <c r="I3754" s="15" t="s">
        <v>1717</v>
      </c>
      <c r="J3754" s="17" t="s">
        <v>1673</v>
      </c>
      <c r="K3754" s="15" t="s">
        <v>1679</v>
      </c>
      <c r="L3754" s="15" t="s">
        <v>1711</v>
      </c>
    </row>
    <row r="3755" ht="78.75" spans="1:12">
      <c r="A3755" s="15"/>
      <c r="B3755" s="15"/>
      <c r="C3755" s="16"/>
      <c r="D3755" s="15"/>
      <c r="E3755" s="15" t="s">
        <v>1676</v>
      </c>
      <c r="F3755" s="15" t="s">
        <v>1719</v>
      </c>
      <c r="G3755" s="15" t="s">
        <v>1720</v>
      </c>
      <c r="H3755" s="17" t="s">
        <v>1709</v>
      </c>
      <c r="I3755" s="15" t="s">
        <v>1672</v>
      </c>
      <c r="J3755" s="17" t="s">
        <v>1673</v>
      </c>
      <c r="K3755" s="15" t="s">
        <v>1697</v>
      </c>
      <c r="L3755" s="15" t="s">
        <v>1711</v>
      </c>
    </row>
    <row r="3756" spans="1:12">
      <c r="A3756" s="15"/>
      <c r="B3756" s="15"/>
      <c r="C3756" s="16"/>
      <c r="D3756" s="15"/>
      <c r="E3756" s="15"/>
      <c r="F3756" s="15" t="s">
        <v>1677</v>
      </c>
      <c r="G3756" s="15" t="s">
        <v>1721</v>
      </c>
      <c r="H3756" s="17" t="s">
        <v>1671</v>
      </c>
      <c r="I3756" s="15" t="s">
        <v>1672</v>
      </c>
      <c r="J3756" s="17" t="s">
        <v>1673</v>
      </c>
      <c r="K3756" s="15" t="s">
        <v>1697</v>
      </c>
      <c r="L3756" s="15" t="s">
        <v>1675</v>
      </c>
    </row>
    <row r="3757" ht="22.5" spans="1:12">
      <c r="A3757" s="15"/>
      <c r="B3757" s="15" t="s">
        <v>1740</v>
      </c>
      <c r="C3757" s="16">
        <v>5.9472</v>
      </c>
      <c r="D3757" s="15" t="s">
        <v>1667</v>
      </c>
      <c r="E3757" s="15" t="s">
        <v>1668</v>
      </c>
      <c r="F3757" s="15" t="s">
        <v>1669</v>
      </c>
      <c r="G3757" s="15" t="s">
        <v>1670</v>
      </c>
      <c r="H3757" s="17" t="s">
        <v>1671</v>
      </c>
      <c r="I3757" s="15" t="s">
        <v>1672</v>
      </c>
      <c r="J3757" s="17" t="s">
        <v>1673</v>
      </c>
      <c r="K3757" s="15" t="s">
        <v>1674</v>
      </c>
      <c r="L3757" s="15" t="s">
        <v>1675</v>
      </c>
    </row>
    <row r="3758" ht="22.5" spans="1:12">
      <c r="A3758" s="15"/>
      <c r="B3758" s="15"/>
      <c r="C3758" s="16"/>
      <c r="D3758" s="15"/>
      <c r="E3758" s="15" t="s">
        <v>1676</v>
      </c>
      <c r="F3758" s="15" t="s">
        <v>1677</v>
      </c>
      <c r="G3758" s="15" t="s">
        <v>1678</v>
      </c>
      <c r="H3758" s="17" t="s">
        <v>1671</v>
      </c>
      <c r="I3758" s="15" t="s">
        <v>1672</v>
      </c>
      <c r="J3758" s="17" t="s">
        <v>1673</v>
      </c>
      <c r="K3758" s="15" t="s">
        <v>1679</v>
      </c>
      <c r="L3758" s="15" t="s">
        <v>1675</v>
      </c>
    </row>
    <row r="3759" ht="22.5" spans="1:12">
      <c r="A3759" s="15"/>
      <c r="B3759" s="15" t="s">
        <v>1741</v>
      </c>
      <c r="C3759" s="16">
        <v>2.5</v>
      </c>
      <c r="D3759" s="15"/>
      <c r="E3759" s="15"/>
      <c r="F3759" s="15"/>
      <c r="G3759" s="15"/>
      <c r="H3759" s="17"/>
      <c r="I3759" s="15"/>
      <c r="J3759" s="17"/>
      <c r="K3759" s="15"/>
      <c r="L3759" s="15"/>
    </row>
    <row r="3760" ht="33.75" spans="1:12">
      <c r="A3760" s="15"/>
      <c r="B3760" s="15" t="s">
        <v>1724</v>
      </c>
      <c r="C3760" s="16">
        <v>0.3</v>
      </c>
      <c r="D3760" s="15"/>
      <c r="E3760" s="15"/>
      <c r="F3760" s="15"/>
      <c r="G3760" s="15"/>
      <c r="H3760" s="17"/>
      <c r="I3760" s="15"/>
      <c r="J3760" s="17"/>
      <c r="K3760" s="15"/>
      <c r="L3760" s="15"/>
    </row>
    <row r="3761" ht="22.5" spans="1:12">
      <c r="A3761" s="12" t="s">
        <v>4055</v>
      </c>
      <c r="B3761" s="13"/>
      <c r="C3761" s="14">
        <v>116.181423</v>
      </c>
      <c r="D3761" s="13"/>
      <c r="E3761" s="13"/>
      <c r="F3761" s="13"/>
      <c r="G3761" s="13"/>
      <c r="H3761" s="13"/>
      <c r="I3761" s="13"/>
      <c r="J3761" s="13"/>
      <c r="K3761" s="13"/>
      <c r="L3761" s="13"/>
    </row>
    <row r="3762" ht="22.5" spans="1:12">
      <c r="A3762" s="15" t="s">
        <v>4056</v>
      </c>
      <c r="B3762" s="15" t="s">
        <v>1680</v>
      </c>
      <c r="C3762" s="16">
        <v>1.83</v>
      </c>
      <c r="D3762" s="15"/>
      <c r="E3762" s="15"/>
      <c r="F3762" s="15"/>
      <c r="G3762" s="15"/>
      <c r="H3762" s="17"/>
      <c r="I3762" s="15"/>
      <c r="J3762" s="17"/>
      <c r="K3762" s="15"/>
      <c r="L3762" s="15"/>
    </row>
    <row r="3763" ht="22.5" spans="1:12">
      <c r="A3763" s="15"/>
      <c r="B3763" s="15" t="s">
        <v>1683</v>
      </c>
      <c r="C3763" s="16">
        <v>21.121646</v>
      </c>
      <c r="D3763" s="15" t="s">
        <v>1667</v>
      </c>
      <c r="E3763" s="15" t="s">
        <v>1668</v>
      </c>
      <c r="F3763" s="15" t="s">
        <v>1669</v>
      </c>
      <c r="G3763" s="15" t="s">
        <v>1670</v>
      </c>
      <c r="H3763" s="17" t="s">
        <v>1671</v>
      </c>
      <c r="I3763" s="15" t="s">
        <v>1672</v>
      </c>
      <c r="J3763" s="17" t="s">
        <v>1673</v>
      </c>
      <c r="K3763" s="15" t="s">
        <v>1674</v>
      </c>
      <c r="L3763" s="15" t="s">
        <v>1675</v>
      </c>
    </row>
    <row r="3764" ht="22.5" spans="1:12">
      <c r="A3764" s="15"/>
      <c r="B3764" s="15"/>
      <c r="C3764" s="16"/>
      <c r="D3764" s="15"/>
      <c r="E3764" s="15" t="s">
        <v>1676</v>
      </c>
      <c r="F3764" s="15" t="s">
        <v>1677</v>
      </c>
      <c r="G3764" s="15" t="s">
        <v>1678</v>
      </c>
      <c r="H3764" s="17" t="s">
        <v>1671</v>
      </c>
      <c r="I3764" s="15" t="s">
        <v>1672</v>
      </c>
      <c r="J3764" s="17" t="s">
        <v>1673</v>
      </c>
      <c r="K3764" s="15" t="s">
        <v>1679</v>
      </c>
      <c r="L3764" s="15" t="s">
        <v>1675</v>
      </c>
    </row>
    <row r="3765" ht="22.5" spans="1:12">
      <c r="A3765" s="15"/>
      <c r="B3765" s="15" t="s">
        <v>1684</v>
      </c>
      <c r="C3765" s="16">
        <v>44.298</v>
      </c>
      <c r="D3765" s="15" t="s">
        <v>1667</v>
      </c>
      <c r="E3765" s="15" t="s">
        <v>1668</v>
      </c>
      <c r="F3765" s="15" t="s">
        <v>1669</v>
      </c>
      <c r="G3765" s="15" t="s">
        <v>1670</v>
      </c>
      <c r="H3765" s="17" t="s">
        <v>1671</v>
      </c>
      <c r="I3765" s="15" t="s">
        <v>1672</v>
      </c>
      <c r="J3765" s="17" t="s">
        <v>1673</v>
      </c>
      <c r="K3765" s="15" t="s">
        <v>1674</v>
      </c>
      <c r="L3765" s="15" t="s">
        <v>1675</v>
      </c>
    </row>
    <row r="3766" ht="22.5" spans="1:12">
      <c r="A3766" s="15"/>
      <c r="B3766" s="15"/>
      <c r="C3766" s="16"/>
      <c r="D3766" s="15"/>
      <c r="E3766" s="15" t="s">
        <v>1676</v>
      </c>
      <c r="F3766" s="15" t="s">
        <v>1677</v>
      </c>
      <c r="G3766" s="15" t="s">
        <v>1678</v>
      </c>
      <c r="H3766" s="17" t="s">
        <v>1671</v>
      </c>
      <c r="I3766" s="15" t="s">
        <v>1672</v>
      </c>
      <c r="J3766" s="17" t="s">
        <v>1673</v>
      </c>
      <c r="K3766" s="15" t="s">
        <v>1679</v>
      </c>
      <c r="L3766" s="15" t="s">
        <v>1675</v>
      </c>
    </row>
    <row r="3767" ht="33.75" spans="1:12">
      <c r="A3767" s="15"/>
      <c r="B3767" s="15" t="s">
        <v>4057</v>
      </c>
      <c r="C3767" s="16">
        <v>0.4</v>
      </c>
      <c r="D3767" s="15"/>
      <c r="E3767" s="15"/>
      <c r="F3767" s="15"/>
      <c r="G3767" s="15"/>
      <c r="H3767" s="17"/>
      <c r="I3767" s="15"/>
      <c r="J3767" s="17"/>
      <c r="K3767" s="15"/>
      <c r="L3767" s="15"/>
    </row>
    <row r="3768" ht="22.5" spans="1:12">
      <c r="A3768" s="15"/>
      <c r="B3768" s="15" t="s">
        <v>4058</v>
      </c>
      <c r="C3768" s="16">
        <v>1</v>
      </c>
      <c r="D3768" s="15"/>
      <c r="E3768" s="15"/>
      <c r="F3768" s="15"/>
      <c r="G3768" s="15"/>
      <c r="H3768" s="17"/>
      <c r="I3768" s="15"/>
      <c r="J3768" s="17"/>
      <c r="K3768" s="15"/>
      <c r="L3768" s="15"/>
    </row>
    <row r="3769" spans="1:12">
      <c r="A3769" s="15"/>
      <c r="B3769" s="15" t="s">
        <v>1714</v>
      </c>
      <c r="C3769" s="16">
        <v>4.26</v>
      </c>
      <c r="D3769" s="15" t="s">
        <v>1715</v>
      </c>
      <c r="E3769" s="15" t="s">
        <v>1668</v>
      </c>
      <c r="F3769" s="15" t="s">
        <v>1669</v>
      </c>
      <c r="G3769" s="15" t="s">
        <v>1716</v>
      </c>
      <c r="H3769" s="17" t="s">
        <v>1709</v>
      </c>
      <c r="I3769" s="15" t="s">
        <v>1717</v>
      </c>
      <c r="J3769" s="17" t="s">
        <v>1690</v>
      </c>
      <c r="K3769" s="15" t="s">
        <v>1697</v>
      </c>
      <c r="L3769" s="15" t="s">
        <v>1711</v>
      </c>
    </row>
    <row r="3770" ht="56.25" spans="1:12">
      <c r="A3770" s="15"/>
      <c r="B3770" s="15"/>
      <c r="C3770" s="16"/>
      <c r="D3770" s="15"/>
      <c r="E3770" s="15"/>
      <c r="F3770" s="15" t="s">
        <v>1693</v>
      </c>
      <c r="G3770" s="15" t="s">
        <v>1718</v>
      </c>
      <c r="H3770" s="17" t="s">
        <v>1709</v>
      </c>
      <c r="I3770" s="15" t="s">
        <v>1717</v>
      </c>
      <c r="J3770" s="17" t="s">
        <v>1673</v>
      </c>
      <c r="K3770" s="15" t="s">
        <v>1679</v>
      </c>
      <c r="L3770" s="15" t="s">
        <v>1711</v>
      </c>
    </row>
    <row r="3771" ht="78.75" spans="1:12">
      <c r="A3771" s="15"/>
      <c r="B3771" s="15"/>
      <c r="C3771" s="16"/>
      <c r="D3771" s="15"/>
      <c r="E3771" s="15" t="s">
        <v>1676</v>
      </c>
      <c r="F3771" s="15" t="s">
        <v>1719</v>
      </c>
      <c r="G3771" s="15" t="s">
        <v>1720</v>
      </c>
      <c r="H3771" s="17" t="s">
        <v>1709</v>
      </c>
      <c r="I3771" s="15" t="s">
        <v>1672</v>
      </c>
      <c r="J3771" s="17" t="s">
        <v>1673</v>
      </c>
      <c r="K3771" s="15" t="s">
        <v>1697</v>
      </c>
      <c r="L3771" s="15" t="s">
        <v>1711</v>
      </c>
    </row>
    <row r="3772" spans="1:12">
      <c r="A3772" s="15"/>
      <c r="B3772" s="15"/>
      <c r="C3772" s="16"/>
      <c r="D3772" s="15"/>
      <c r="E3772" s="15"/>
      <c r="F3772" s="15" t="s">
        <v>1677</v>
      </c>
      <c r="G3772" s="15" t="s">
        <v>1721</v>
      </c>
      <c r="H3772" s="17" t="s">
        <v>1671</v>
      </c>
      <c r="I3772" s="15" t="s">
        <v>1672</v>
      </c>
      <c r="J3772" s="17" t="s">
        <v>1673</v>
      </c>
      <c r="K3772" s="15" t="s">
        <v>1697</v>
      </c>
      <c r="L3772" s="15" t="s">
        <v>1675</v>
      </c>
    </row>
    <row r="3773" ht="22.5" spans="1:12">
      <c r="A3773" s="15"/>
      <c r="B3773" s="15" t="s">
        <v>1723</v>
      </c>
      <c r="C3773" s="16">
        <v>3.8542</v>
      </c>
      <c r="D3773" s="15"/>
      <c r="E3773" s="15"/>
      <c r="F3773" s="15"/>
      <c r="G3773" s="15"/>
      <c r="H3773" s="17"/>
      <c r="I3773" s="15"/>
      <c r="J3773" s="17"/>
      <c r="K3773" s="15"/>
      <c r="L3773" s="15"/>
    </row>
    <row r="3774" ht="33.75" spans="1:12">
      <c r="A3774" s="15"/>
      <c r="B3774" s="15" t="s">
        <v>1724</v>
      </c>
      <c r="C3774" s="16">
        <v>0.44</v>
      </c>
      <c r="D3774" s="15"/>
      <c r="E3774" s="15"/>
      <c r="F3774" s="15"/>
      <c r="G3774" s="15"/>
      <c r="H3774" s="17"/>
      <c r="I3774" s="15"/>
      <c r="J3774" s="17"/>
      <c r="K3774" s="15"/>
      <c r="L3774" s="15"/>
    </row>
    <row r="3775" ht="22.5" spans="1:12">
      <c r="A3775" s="15" t="s">
        <v>4059</v>
      </c>
      <c r="B3775" s="15" t="s">
        <v>1683</v>
      </c>
      <c r="C3775" s="16">
        <v>11.079777</v>
      </c>
      <c r="D3775" s="15" t="s">
        <v>1667</v>
      </c>
      <c r="E3775" s="15" t="s">
        <v>1668</v>
      </c>
      <c r="F3775" s="15" t="s">
        <v>1669</v>
      </c>
      <c r="G3775" s="15" t="s">
        <v>1670</v>
      </c>
      <c r="H3775" s="17" t="s">
        <v>1671</v>
      </c>
      <c r="I3775" s="15" t="s">
        <v>1672</v>
      </c>
      <c r="J3775" s="17" t="s">
        <v>1673</v>
      </c>
      <c r="K3775" s="15" t="s">
        <v>1674</v>
      </c>
      <c r="L3775" s="15" t="s">
        <v>1675</v>
      </c>
    </row>
    <row r="3776" ht="22.5" spans="1:12">
      <c r="A3776" s="15"/>
      <c r="B3776" s="15"/>
      <c r="C3776" s="16"/>
      <c r="D3776" s="15"/>
      <c r="E3776" s="15" t="s">
        <v>1676</v>
      </c>
      <c r="F3776" s="15" t="s">
        <v>1677</v>
      </c>
      <c r="G3776" s="15" t="s">
        <v>1678</v>
      </c>
      <c r="H3776" s="17" t="s">
        <v>1671</v>
      </c>
      <c r="I3776" s="15" t="s">
        <v>1672</v>
      </c>
      <c r="J3776" s="17" t="s">
        <v>1673</v>
      </c>
      <c r="K3776" s="15" t="s">
        <v>1679</v>
      </c>
      <c r="L3776" s="15" t="s">
        <v>1675</v>
      </c>
    </row>
    <row r="3777" ht="22.5" spans="1:12">
      <c r="A3777" s="15"/>
      <c r="B3777" s="15" t="s">
        <v>1684</v>
      </c>
      <c r="C3777" s="16">
        <v>16.8786</v>
      </c>
      <c r="D3777" s="15" t="s">
        <v>1667</v>
      </c>
      <c r="E3777" s="15" t="s">
        <v>1668</v>
      </c>
      <c r="F3777" s="15" t="s">
        <v>1669</v>
      </c>
      <c r="G3777" s="15" t="s">
        <v>1670</v>
      </c>
      <c r="H3777" s="17" t="s">
        <v>1671</v>
      </c>
      <c r="I3777" s="15" t="s">
        <v>1672</v>
      </c>
      <c r="J3777" s="17" t="s">
        <v>1673</v>
      </c>
      <c r="K3777" s="15" t="s">
        <v>1674</v>
      </c>
      <c r="L3777" s="15" t="s">
        <v>1675</v>
      </c>
    </row>
    <row r="3778" ht="22.5" spans="1:12">
      <c r="A3778" s="15"/>
      <c r="B3778" s="15"/>
      <c r="C3778" s="16"/>
      <c r="D3778" s="15"/>
      <c r="E3778" s="15" t="s">
        <v>1676</v>
      </c>
      <c r="F3778" s="15" t="s">
        <v>1677</v>
      </c>
      <c r="G3778" s="15" t="s">
        <v>1678</v>
      </c>
      <c r="H3778" s="17" t="s">
        <v>1671</v>
      </c>
      <c r="I3778" s="15" t="s">
        <v>1672</v>
      </c>
      <c r="J3778" s="17" t="s">
        <v>1673</v>
      </c>
      <c r="K3778" s="15" t="s">
        <v>1679</v>
      </c>
      <c r="L3778" s="15" t="s">
        <v>1675</v>
      </c>
    </row>
    <row r="3779" spans="1:12">
      <c r="A3779" s="15"/>
      <c r="B3779" s="15" t="s">
        <v>1714</v>
      </c>
      <c r="C3779" s="16">
        <v>2.272</v>
      </c>
      <c r="D3779" s="15" t="s">
        <v>1715</v>
      </c>
      <c r="E3779" s="15" t="s">
        <v>1668</v>
      </c>
      <c r="F3779" s="15" t="s">
        <v>1669</v>
      </c>
      <c r="G3779" s="15" t="s">
        <v>1716</v>
      </c>
      <c r="H3779" s="17" t="s">
        <v>1709</v>
      </c>
      <c r="I3779" s="15" t="s">
        <v>1717</v>
      </c>
      <c r="J3779" s="17" t="s">
        <v>1690</v>
      </c>
      <c r="K3779" s="15" t="s">
        <v>1697</v>
      </c>
      <c r="L3779" s="15" t="s">
        <v>1711</v>
      </c>
    </row>
    <row r="3780" ht="56.25" spans="1:12">
      <c r="A3780" s="15"/>
      <c r="B3780" s="15"/>
      <c r="C3780" s="16"/>
      <c r="D3780" s="15"/>
      <c r="E3780" s="15"/>
      <c r="F3780" s="15" t="s">
        <v>1693</v>
      </c>
      <c r="G3780" s="15" t="s">
        <v>1718</v>
      </c>
      <c r="H3780" s="17" t="s">
        <v>1709</v>
      </c>
      <c r="I3780" s="15" t="s">
        <v>1717</v>
      </c>
      <c r="J3780" s="17" t="s">
        <v>1673</v>
      </c>
      <c r="K3780" s="15" t="s">
        <v>1679</v>
      </c>
      <c r="L3780" s="15" t="s">
        <v>1711</v>
      </c>
    </row>
    <row r="3781" ht="78.75" spans="1:12">
      <c r="A3781" s="15"/>
      <c r="B3781" s="15"/>
      <c r="C3781" s="16"/>
      <c r="D3781" s="15"/>
      <c r="E3781" s="15" t="s">
        <v>1676</v>
      </c>
      <c r="F3781" s="15" t="s">
        <v>1719</v>
      </c>
      <c r="G3781" s="15" t="s">
        <v>1720</v>
      </c>
      <c r="H3781" s="17" t="s">
        <v>1709</v>
      </c>
      <c r="I3781" s="15" t="s">
        <v>1672</v>
      </c>
      <c r="J3781" s="17" t="s">
        <v>1673</v>
      </c>
      <c r="K3781" s="15" t="s">
        <v>1697</v>
      </c>
      <c r="L3781" s="15" t="s">
        <v>1711</v>
      </c>
    </row>
    <row r="3782" spans="1:12">
      <c r="A3782" s="15"/>
      <c r="B3782" s="15"/>
      <c r="C3782" s="16"/>
      <c r="D3782" s="15"/>
      <c r="E3782" s="15"/>
      <c r="F3782" s="15" t="s">
        <v>1677</v>
      </c>
      <c r="G3782" s="15" t="s">
        <v>1721</v>
      </c>
      <c r="H3782" s="17" t="s">
        <v>1671</v>
      </c>
      <c r="I3782" s="15" t="s">
        <v>1672</v>
      </c>
      <c r="J3782" s="17" t="s">
        <v>1673</v>
      </c>
      <c r="K3782" s="15" t="s">
        <v>1697</v>
      </c>
      <c r="L3782" s="15" t="s">
        <v>1675</v>
      </c>
    </row>
    <row r="3783" ht="22.5" spans="1:12">
      <c r="A3783" s="15"/>
      <c r="B3783" s="15" t="s">
        <v>1740</v>
      </c>
      <c r="C3783" s="16">
        <v>5.9472</v>
      </c>
      <c r="D3783" s="15" t="s">
        <v>1667</v>
      </c>
      <c r="E3783" s="15" t="s">
        <v>1668</v>
      </c>
      <c r="F3783" s="15" t="s">
        <v>1669</v>
      </c>
      <c r="G3783" s="15" t="s">
        <v>1670</v>
      </c>
      <c r="H3783" s="17" t="s">
        <v>1671</v>
      </c>
      <c r="I3783" s="15" t="s">
        <v>1672</v>
      </c>
      <c r="J3783" s="17" t="s">
        <v>1673</v>
      </c>
      <c r="K3783" s="15" t="s">
        <v>1674</v>
      </c>
      <c r="L3783" s="15" t="s">
        <v>1675</v>
      </c>
    </row>
    <row r="3784" ht="22.5" spans="1:12">
      <c r="A3784" s="15"/>
      <c r="B3784" s="15"/>
      <c r="C3784" s="16"/>
      <c r="D3784" s="15"/>
      <c r="E3784" s="15" t="s">
        <v>1676</v>
      </c>
      <c r="F3784" s="15" t="s">
        <v>1677</v>
      </c>
      <c r="G3784" s="15" t="s">
        <v>1678</v>
      </c>
      <c r="H3784" s="17" t="s">
        <v>1671</v>
      </c>
      <c r="I3784" s="15" t="s">
        <v>1672</v>
      </c>
      <c r="J3784" s="17" t="s">
        <v>1673</v>
      </c>
      <c r="K3784" s="15" t="s">
        <v>1679</v>
      </c>
      <c r="L3784" s="15" t="s">
        <v>1675</v>
      </c>
    </row>
    <row r="3785" ht="22.5" spans="1:12">
      <c r="A3785" s="15"/>
      <c r="B3785" s="15" t="s">
        <v>1741</v>
      </c>
      <c r="C3785" s="16">
        <v>2.5</v>
      </c>
      <c r="D3785" s="15"/>
      <c r="E3785" s="15"/>
      <c r="F3785" s="15"/>
      <c r="G3785" s="15"/>
      <c r="H3785" s="17"/>
      <c r="I3785" s="15"/>
      <c r="J3785" s="17"/>
      <c r="K3785" s="15"/>
      <c r="L3785" s="15"/>
    </row>
    <row r="3786" ht="33.75" spans="1:12">
      <c r="A3786" s="15"/>
      <c r="B3786" s="15" t="s">
        <v>1724</v>
      </c>
      <c r="C3786" s="16">
        <v>0.3</v>
      </c>
      <c r="D3786" s="15"/>
      <c r="E3786" s="15"/>
      <c r="F3786" s="15"/>
      <c r="G3786" s="15"/>
      <c r="H3786" s="17"/>
      <c r="I3786" s="15"/>
      <c r="J3786" s="17"/>
      <c r="K3786" s="15"/>
      <c r="L3786" s="15"/>
    </row>
    <row r="3787" ht="22.5" spans="1:12">
      <c r="A3787" s="12" t="s">
        <v>4060</v>
      </c>
      <c r="B3787" s="13"/>
      <c r="C3787" s="14">
        <v>316.248777</v>
      </c>
      <c r="D3787" s="13"/>
      <c r="E3787" s="13"/>
      <c r="F3787" s="13"/>
      <c r="G3787" s="13"/>
      <c r="H3787" s="13"/>
      <c r="I3787" s="13"/>
      <c r="J3787" s="13"/>
      <c r="K3787" s="13"/>
      <c r="L3787" s="13"/>
    </row>
    <row r="3788" ht="22.5" spans="1:12">
      <c r="A3788" s="15" t="s">
        <v>4061</v>
      </c>
      <c r="B3788" s="15" t="s">
        <v>1680</v>
      </c>
      <c r="C3788" s="16">
        <v>1.69</v>
      </c>
      <c r="D3788" s="15"/>
      <c r="E3788" s="15"/>
      <c r="F3788" s="15"/>
      <c r="G3788" s="15"/>
      <c r="H3788" s="17"/>
      <c r="I3788" s="15"/>
      <c r="J3788" s="17"/>
      <c r="K3788" s="15"/>
      <c r="L3788" s="15"/>
    </row>
    <row r="3789" ht="22.5" spans="1:12">
      <c r="A3789" s="15"/>
      <c r="B3789" s="15" t="s">
        <v>1683</v>
      </c>
      <c r="C3789" s="16">
        <v>19.62214</v>
      </c>
      <c r="D3789" s="15" t="s">
        <v>1667</v>
      </c>
      <c r="E3789" s="15" t="s">
        <v>1668</v>
      </c>
      <c r="F3789" s="15" t="s">
        <v>1669</v>
      </c>
      <c r="G3789" s="15" t="s">
        <v>1670</v>
      </c>
      <c r="H3789" s="17" t="s">
        <v>1671</v>
      </c>
      <c r="I3789" s="15" t="s">
        <v>1672</v>
      </c>
      <c r="J3789" s="17" t="s">
        <v>1673</v>
      </c>
      <c r="K3789" s="15" t="s">
        <v>1674</v>
      </c>
      <c r="L3789" s="15" t="s">
        <v>1675</v>
      </c>
    </row>
    <row r="3790" ht="22.5" spans="1:12">
      <c r="A3790" s="15"/>
      <c r="B3790" s="15"/>
      <c r="C3790" s="16"/>
      <c r="D3790" s="15"/>
      <c r="E3790" s="15" t="s">
        <v>1676</v>
      </c>
      <c r="F3790" s="15" t="s">
        <v>1677</v>
      </c>
      <c r="G3790" s="15" t="s">
        <v>1678</v>
      </c>
      <c r="H3790" s="17" t="s">
        <v>1671</v>
      </c>
      <c r="I3790" s="15" t="s">
        <v>1672</v>
      </c>
      <c r="J3790" s="17" t="s">
        <v>1673</v>
      </c>
      <c r="K3790" s="15" t="s">
        <v>1679</v>
      </c>
      <c r="L3790" s="15" t="s">
        <v>1675</v>
      </c>
    </row>
    <row r="3791" ht="22.5" spans="1:12">
      <c r="A3791" s="15"/>
      <c r="B3791" s="15" t="s">
        <v>1684</v>
      </c>
      <c r="C3791" s="16">
        <v>40.2299</v>
      </c>
      <c r="D3791" s="15" t="s">
        <v>1667</v>
      </c>
      <c r="E3791" s="15" t="s">
        <v>1668</v>
      </c>
      <c r="F3791" s="15" t="s">
        <v>1669</v>
      </c>
      <c r="G3791" s="15" t="s">
        <v>1670</v>
      </c>
      <c r="H3791" s="17" t="s">
        <v>1671</v>
      </c>
      <c r="I3791" s="15" t="s">
        <v>1672</v>
      </c>
      <c r="J3791" s="17" t="s">
        <v>1673</v>
      </c>
      <c r="K3791" s="15" t="s">
        <v>1674</v>
      </c>
      <c r="L3791" s="15" t="s">
        <v>1675</v>
      </c>
    </row>
    <row r="3792" ht="22.5" spans="1:12">
      <c r="A3792" s="15"/>
      <c r="B3792" s="15"/>
      <c r="C3792" s="16"/>
      <c r="D3792" s="15"/>
      <c r="E3792" s="15" t="s">
        <v>1676</v>
      </c>
      <c r="F3792" s="15" t="s">
        <v>1677</v>
      </c>
      <c r="G3792" s="15" t="s">
        <v>1678</v>
      </c>
      <c r="H3792" s="17" t="s">
        <v>1671</v>
      </c>
      <c r="I3792" s="15" t="s">
        <v>1672</v>
      </c>
      <c r="J3792" s="17" t="s">
        <v>1673</v>
      </c>
      <c r="K3792" s="15" t="s">
        <v>1679</v>
      </c>
      <c r="L3792" s="15" t="s">
        <v>1675</v>
      </c>
    </row>
    <row r="3793" ht="22.5" spans="1:12">
      <c r="A3793" s="15"/>
      <c r="B3793" s="15" t="s">
        <v>4062</v>
      </c>
      <c r="C3793" s="16">
        <v>40</v>
      </c>
      <c r="D3793" s="15" t="s">
        <v>4063</v>
      </c>
      <c r="E3793" s="15" t="s">
        <v>1668</v>
      </c>
      <c r="F3793" s="15" t="s">
        <v>1669</v>
      </c>
      <c r="G3793" s="15" t="s">
        <v>4064</v>
      </c>
      <c r="H3793" s="17" t="s">
        <v>1688</v>
      </c>
      <c r="I3793" s="15" t="s">
        <v>4065</v>
      </c>
      <c r="J3793" s="17" t="s">
        <v>1979</v>
      </c>
      <c r="K3793" s="15" t="s">
        <v>1691</v>
      </c>
      <c r="L3793" s="15"/>
    </row>
    <row r="3794" ht="22.5" spans="1:12">
      <c r="A3794" s="15"/>
      <c r="B3794" s="15"/>
      <c r="C3794" s="16"/>
      <c r="D3794" s="15"/>
      <c r="E3794" s="15"/>
      <c r="F3794" s="15" t="s">
        <v>1693</v>
      </c>
      <c r="G3794" s="15" t="s">
        <v>4066</v>
      </c>
      <c r="H3794" s="17" t="s">
        <v>1671</v>
      </c>
      <c r="I3794" s="15" t="s">
        <v>1672</v>
      </c>
      <c r="J3794" s="17" t="s">
        <v>1673</v>
      </c>
      <c r="K3794" s="15" t="s">
        <v>1691</v>
      </c>
      <c r="L3794" s="15"/>
    </row>
    <row r="3795" ht="33.75" spans="1:12">
      <c r="A3795" s="15"/>
      <c r="B3795" s="15"/>
      <c r="C3795" s="16"/>
      <c r="D3795" s="15"/>
      <c r="E3795" s="15"/>
      <c r="F3795" s="15" t="s">
        <v>1698</v>
      </c>
      <c r="G3795" s="15" t="s">
        <v>1906</v>
      </c>
      <c r="H3795" s="17" t="s">
        <v>1695</v>
      </c>
      <c r="I3795" s="15" t="s">
        <v>4067</v>
      </c>
      <c r="J3795" s="17" t="s">
        <v>1853</v>
      </c>
      <c r="K3795" s="15" t="s">
        <v>1697</v>
      </c>
      <c r="L3795" s="15" t="s">
        <v>1675</v>
      </c>
    </row>
    <row r="3796" ht="22.5" spans="1:12">
      <c r="A3796" s="15"/>
      <c r="B3796" s="15"/>
      <c r="C3796" s="16"/>
      <c r="D3796" s="15"/>
      <c r="E3796" s="15" t="s">
        <v>1676</v>
      </c>
      <c r="F3796" s="15" t="s">
        <v>1677</v>
      </c>
      <c r="G3796" s="15" t="s">
        <v>1752</v>
      </c>
      <c r="H3796" s="17" t="s">
        <v>1695</v>
      </c>
      <c r="I3796" s="15" t="s">
        <v>1753</v>
      </c>
      <c r="J3796" s="17"/>
      <c r="K3796" s="15" t="s">
        <v>1691</v>
      </c>
      <c r="L3796" s="15"/>
    </row>
    <row r="3797" ht="22.5" spans="1:12">
      <c r="A3797" s="15"/>
      <c r="B3797" s="15"/>
      <c r="C3797" s="16"/>
      <c r="D3797" s="15"/>
      <c r="E3797" s="15"/>
      <c r="F3797" s="15"/>
      <c r="G3797" s="15" t="s">
        <v>4068</v>
      </c>
      <c r="H3797" s="17" t="s">
        <v>1695</v>
      </c>
      <c r="I3797" s="15" t="s">
        <v>2184</v>
      </c>
      <c r="J3797" s="17"/>
      <c r="K3797" s="15" t="s">
        <v>1691</v>
      </c>
      <c r="L3797" s="15" t="s">
        <v>1675</v>
      </c>
    </row>
    <row r="3798" ht="22.5" spans="1:12">
      <c r="A3798" s="15"/>
      <c r="B3798" s="15"/>
      <c r="C3798" s="16"/>
      <c r="D3798" s="15"/>
      <c r="E3798" s="15"/>
      <c r="F3798" s="15"/>
      <c r="G3798" s="15" t="s">
        <v>4069</v>
      </c>
      <c r="H3798" s="17" t="s">
        <v>1688</v>
      </c>
      <c r="I3798" s="15" t="s">
        <v>1852</v>
      </c>
      <c r="J3798" s="17" t="s">
        <v>1765</v>
      </c>
      <c r="K3798" s="15" t="s">
        <v>1691</v>
      </c>
      <c r="L3798" s="15" t="s">
        <v>1675</v>
      </c>
    </row>
    <row r="3799" ht="22.5" spans="1:12">
      <c r="A3799" s="15"/>
      <c r="B3799" s="15"/>
      <c r="C3799" s="16"/>
      <c r="D3799" s="15"/>
      <c r="E3799" s="15" t="s">
        <v>1702</v>
      </c>
      <c r="F3799" s="15" t="s">
        <v>1703</v>
      </c>
      <c r="G3799" s="15" t="s">
        <v>4070</v>
      </c>
      <c r="H3799" s="17" t="s">
        <v>1688</v>
      </c>
      <c r="I3799" s="15" t="s">
        <v>1769</v>
      </c>
      <c r="J3799" s="17" t="s">
        <v>1673</v>
      </c>
      <c r="K3799" s="15" t="s">
        <v>1691</v>
      </c>
      <c r="L3799" s="15" t="s">
        <v>1675</v>
      </c>
    </row>
    <row r="3800" spans="1:12">
      <c r="A3800" s="15"/>
      <c r="B3800" s="15"/>
      <c r="C3800" s="16"/>
      <c r="D3800" s="15"/>
      <c r="E3800" s="15" t="s">
        <v>1706</v>
      </c>
      <c r="F3800" s="15" t="s">
        <v>1707</v>
      </c>
      <c r="G3800" s="15" t="s">
        <v>1842</v>
      </c>
      <c r="H3800" s="17" t="s">
        <v>1709</v>
      </c>
      <c r="I3800" s="15" t="s">
        <v>1843</v>
      </c>
      <c r="J3800" s="17" t="s">
        <v>1710</v>
      </c>
      <c r="K3800" s="15" t="s">
        <v>1691</v>
      </c>
      <c r="L3800" s="15"/>
    </row>
    <row r="3801" ht="33.75" spans="1:12">
      <c r="A3801" s="15"/>
      <c r="B3801" s="15" t="s">
        <v>4071</v>
      </c>
      <c r="C3801" s="16">
        <v>72.76</v>
      </c>
      <c r="D3801" s="15"/>
      <c r="E3801" s="15"/>
      <c r="F3801" s="15"/>
      <c r="G3801" s="15"/>
      <c r="H3801" s="17"/>
      <c r="I3801" s="15"/>
      <c r="J3801" s="17"/>
      <c r="K3801" s="15"/>
      <c r="L3801" s="15"/>
    </row>
    <row r="3802" spans="1:12">
      <c r="A3802" s="15"/>
      <c r="B3802" s="15" t="s">
        <v>1714</v>
      </c>
      <c r="C3802" s="16">
        <v>4.26</v>
      </c>
      <c r="D3802" s="15" t="s">
        <v>1715</v>
      </c>
      <c r="E3802" s="15" t="s">
        <v>1668</v>
      </c>
      <c r="F3802" s="15" t="s">
        <v>1669</v>
      </c>
      <c r="G3802" s="15" t="s">
        <v>1716</v>
      </c>
      <c r="H3802" s="17" t="s">
        <v>1709</v>
      </c>
      <c r="I3802" s="15" t="s">
        <v>1717</v>
      </c>
      <c r="J3802" s="17" t="s">
        <v>1690</v>
      </c>
      <c r="K3802" s="15" t="s">
        <v>1697</v>
      </c>
      <c r="L3802" s="15" t="s">
        <v>1711</v>
      </c>
    </row>
    <row r="3803" ht="56.25" spans="1:12">
      <c r="A3803" s="15"/>
      <c r="B3803" s="15"/>
      <c r="C3803" s="16"/>
      <c r="D3803" s="15"/>
      <c r="E3803" s="15"/>
      <c r="F3803" s="15" t="s">
        <v>1693</v>
      </c>
      <c r="G3803" s="15" t="s">
        <v>1718</v>
      </c>
      <c r="H3803" s="17" t="s">
        <v>1709</v>
      </c>
      <c r="I3803" s="15" t="s">
        <v>1717</v>
      </c>
      <c r="J3803" s="17" t="s">
        <v>1673</v>
      </c>
      <c r="K3803" s="15" t="s">
        <v>1679</v>
      </c>
      <c r="L3803" s="15" t="s">
        <v>1711</v>
      </c>
    </row>
    <row r="3804" ht="78.75" spans="1:12">
      <c r="A3804" s="15"/>
      <c r="B3804" s="15"/>
      <c r="C3804" s="16"/>
      <c r="D3804" s="15"/>
      <c r="E3804" s="15" t="s">
        <v>1676</v>
      </c>
      <c r="F3804" s="15" t="s">
        <v>1719</v>
      </c>
      <c r="G3804" s="15" t="s">
        <v>1720</v>
      </c>
      <c r="H3804" s="17" t="s">
        <v>1709</v>
      </c>
      <c r="I3804" s="15" t="s">
        <v>1672</v>
      </c>
      <c r="J3804" s="17" t="s">
        <v>1673</v>
      </c>
      <c r="K3804" s="15" t="s">
        <v>1697</v>
      </c>
      <c r="L3804" s="15" t="s">
        <v>1711</v>
      </c>
    </row>
    <row r="3805" spans="1:12">
      <c r="A3805" s="15"/>
      <c r="B3805" s="15"/>
      <c r="C3805" s="16"/>
      <c r="D3805" s="15"/>
      <c r="E3805" s="15"/>
      <c r="F3805" s="15" t="s">
        <v>1677</v>
      </c>
      <c r="G3805" s="15" t="s">
        <v>1721</v>
      </c>
      <c r="H3805" s="17" t="s">
        <v>1671</v>
      </c>
      <c r="I3805" s="15" t="s">
        <v>1672</v>
      </c>
      <c r="J3805" s="17" t="s">
        <v>1673</v>
      </c>
      <c r="K3805" s="15" t="s">
        <v>1697</v>
      </c>
      <c r="L3805" s="15" t="s">
        <v>1675</v>
      </c>
    </row>
    <row r="3806" ht="22.5" spans="1:12">
      <c r="A3806" s="15"/>
      <c r="B3806" s="15" t="s">
        <v>1741</v>
      </c>
      <c r="C3806" s="16">
        <v>1.25</v>
      </c>
      <c r="D3806" s="15"/>
      <c r="E3806" s="15"/>
      <c r="F3806" s="15"/>
      <c r="G3806" s="15"/>
      <c r="H3806" s="17"/>
      <c r="I3806" s="15"/>
      <c r="J3806" s="17"/>
      <c r="K3806" s="15"/>
      <c r="L3806" s="15"/>
    </row>
    <row r="3807" ht="22.5" spans="1:12">
      <c r="A3807" s="15"/>
      <c r="B3807" s="15" t="s">
        <v>1723</v>
      </c>
      <c r="C3807" s="16">
        <v>2.6042</v>
      </c>
      <c r="D3807" s="15"/>
      <c r="E3807" s="15"/>
      <c r="F3807" s="15"/>
      <c r="G3807" s="15"/>
      <c r="H3807" s="17"/>
      <c r="I3807" s="15"/>
      <c r="J3807" s="17"/>
      <c r="K3807" s="15"/>
      <c r="L3807" s="15"/>
    </row>
    <row r="3808" ht="33.75" spans="1:12">
      <c r="A3808" s="15"/>
      <c r="B3808" s="15" t="s">
        <v>1724</v>
      </c>
      <c r="C3808" s="16">
        <v>0.54</v>
      </c>
      <c r="D3808" s="15"/>
      <c r="E3808" s="15"/>
      <c r="F3808" s="15"/>
      <c r="G3808" s="15"/>
      <c r="H3808" s="17"/>
      <c r="I3808" s="15"/>
      <c r="J3808" s="17"/>
      <c r="K3808" s="15"/>
      <c r="L3808" s="15"/>
    </row>
    <row r="3809" ht="22.5" spans="1:12">
      <c r="A3809" s="15" t="s">
        <v>4072</v>
      </c>
      <c r="B3809" s="15" t="s">
        <v>1680</v>
      </c>
      <c r="C3809" s="16">
        <v>0.28</v>
      </c>
      <c r="D3809" s="15"/>
      <c r="E3809" s="15"/>
      <c r="F3809" s="15"/>
      <c r="G3809" s="15"/>
      <c r="H3809" s="17"/>
      <c r="I3809" s="15"/>
      <c r="J3809" s="17"/>
      <c r="K3809" s="15"/>
      <c r="L3809" s="15"/>
    </row>
    <row r="3810" ht="22.5" spans="1:12">
      <c r="A3810" s="15"/>
      <c r="B3810" s="15" t="s">
        <v>1683</v>
      </c>
      <c r="C3810" s="16">
        <v>37.801837</v>
      </c>
      <c r="D3810" s="15" t="s">
        <v>1667</v>
      </c>
      <c r="E3810" s="15" t="s">
        <v>1668</v>
      </c>
      <c r="F3810" s="15" t="s">
        <v>1669</v>
      </c>
      <c r="G3810" s="15" t="s">
        <v>1670</v>
      </c>
      <c r="H3810" s="17" t="s">
        <v>1671</v>
      </c>
      <c r="I3810" s="15" t="s">
        <v>1672</v>
      </c>
      <c r="J3810" s="17" t="s">
        <v>1673</v>
      </c>
      <c r="K3810" s="15" t="s">
        <v>1674</v>
      </c>
      <c r="L3810" s="15" t="s">
        <v>1675</v>
      </c>
    </row>
    <row r="3811" ht="22.5" spans="1:12">
      <c r="A3811" s="15"/>
      <c r="B3811" s="15"/>
      <c r="C3811" s="16"/>
      <c r="D3811" s="15"/>
      <c r="E3811" s="15" t="s">
        <v>1676</v>
      </c>
      <c r="F3811" s="15" t="s">
        <v>1677</v>
      </c>
      <c r="G3811" s="15" t="s">
        <v>1678</v>
      </c>
      <c r="H3811" s="17" t="s">
        <v>1671</v>
      </c>
      <c r="I3811" s="15" t="s">
        <v>1672</v>
      </c>
      <c r="J3811" s="17" t="s">
        <v>1673</v>
      </c>
      <c r="K3811" s="15" t="s">
        <v>1679</v>
      </c>
      <c r="L3811" s="15" t="s">
        <v>1675</v>
      </c>
    </row>
    <row r="3812" ht="22.5" spans="1:12">
      <c r="A3812" s="15"/>
      <c r="B3812" s="15" t="s">
        <v>1684</v>
      </c>
      <c r="C3812" s="16">
        <v>56.6156</v>
      </c>
      <c r="D3812" s="15" t="s">
        <v>1667</v>
      </c>
      <c r="E3812" s="15" t="s">
        <v>1668</v>
      </c>
      <c r="F3812" s="15" t="s">
        <v>1669</v>
      </c>
      <c r="G3812" s="15" t="s">
        <v>1670</v>
      </c>
      <c r="H3812" s="17" t="s">
        <v>1671</v>
      </c>
      <c r="I3812" s="15" t="s">
        <v>1672</v>
      </c>
      <c r="J3812" s="17" t="s">
        <v>1673</v>
      </c>
      <c r="K3812" s="15" t="s">
        <v>1674</v>
      </c>
      <c r="L3812" s="15" t="s">
        <v>1675</v>
      </c>
    </row>
    <row r="3813" ht="22.5" spans="1:12">
      <c r="A3813" s="15"/>
      <c r="B3813" s="15"/>
      <c r="C3813" s="16"/>
      <c r="D3813" s="15"/>
      <c r="E3813" s="15" t="s">
        <v>1676</v>
      </c>
      <c r="F3813" s="15" t="s">
        <v>1677</v>
      </c>
      <c r="G3813" s="15" t="s">
        <v>1678</v>
      </c>
      <c r="H3813" s="17" t="s">
        <v>1671</v>
      </c>
      <c r="I3813" s="15" t="s">
        <v>1672</v>
      </c>
      <c r="J3813" s="17" t="s">
        <v>1673</v>
      </c>
      <c r="K3813" s="15" t="s">
        <v>1679</v>
      </c>
      <c r="L3813" s="15" t="s">
        <v>1675</v>
      </c>
    </row>
    <row r="3814" spans="1:12">
      <c r="A3814" s="15"/>
      <c r="B3814" s="15" t="s">
        <v>1714</v>
      </c>
      <c r="C3814" s="16">
        <v>7.952</v>
      </c>
      <c r="D3814" s="15" t="s">
        <v>1715</v>
      </c>
      <c r="E3814" s="15" t="s">
        <v>1668</v>
      </c>
      <c r="F3814" s="15" t="s">
        <v>1669</v>
      </c>
      <c r="G3814" s="15" t="s">
        <v>1716</v>
      </c>
      <c r="H3814" s="17" t="s">
        <v>1709</v>
      </c>
      <c r="I3814" s="15" t="s">
        <v>1717</v>
      </c>
      <c r="J3814" s="17" t="s">
        <v>1690</v>
      </c>
      <c r="K3814" s="15" t="s">
        <v>1697</v>
      </c>
      <c r="L3814" s="15" t="s">
        <v>1711</v>
      </c>
    </row>
    <row r="3815" ht="56.25" spans="1:12">
      <c r="A3815" s="15"/>
      <c r="B3815" s="15"/>
      <c r="C3815" s="16"/>
      <c r="D3815" s="15"/>
      <c r="E3815" s="15"/>
      <c r="F3815" s="15" t="s">
        <v>1693</v>
      </c>
      <c r="G3815" s="15" t="s">
        <v>1718</v>
      </c>
      <c r="H3815" s="17" t="s">
        <v>1709</v>
      </c>
      <c r="I3815" s="15" t="s">
        <v>1717</v>
      </c>
      <c r="J3815" s="17" t="s">
        <v>1673</v>
      </c>
      <c r="K3815" s="15" t="s">
        <v>1679</v>
      </c>
      <c r="L3815" s="15" t="s">
        <v>1711</v>
      </c>
    </row>
    <row r="3816" ht="78.75" spans="1:12">
      <c r="A3816" s="15"/>
      <c r="B3816" s="15"/>
      <c r="C3816" s="16"/>
      <c r="D3816" s="15"/>
      <c r="E3816" s="15" t="s">
        <v>1676</v>
      </c>
      <c r="F3816" s="15" t="s">
        <v>1719</v>
      </c>
      <c r="G3816" s="15" t="s">
        <v>1720</v>
      </c>
      <c r="H3816" s="17" t="s">
        <v>1709</v>
      </c>
      <c r="I3816" s="15" t="s">
        <v>1672</v>
      </c>
      <c r="J3816" s="17" t="s">
        <v>1673</v>
      </c>
      <c r="K3816" s="15" t="s">
        <v>1697</v>
      </c>
      <c r="L3816" s="15" t="s">
        <v>1711</v>
      </c>
    </row>
    <row r="3817" spans="1:12">
      <c r="A3817" s="15"/>
      <c r="B3817" s="15"/>
      <c r="C3817" s="16"/>
      <c r="D3817" s="15"/>
      <c r="E3817" s="15"/>
      <c r="F3817" s="15" t="s">
        <v>1677</v>
      </c>
      <c r="G3817" s="15" t="s">
        <v>1721</v>
      </c>
      <c r="H3817" s="17" t="s">
        <v>1671</v>
      </c>
      <c r="I3817" s="15" t="s">
        <v>1672</v>
      </c>
      <c r="J3817" s="17" t="s">
        <v>1673</v>
      </c>
      <c r="K3817" s="15" t="s">
        <v>1697</v>
      </c>
      <c r="L3817" s="15" t="s">
        <v>1675</v>
      </c>
    </row>
    <row r="3818" ht="22.5" spans="1:12">
      <c r="A3818" s="15"/>
      <c r="B3818" s="15" t="s">
        <v>1740</v>
      </c>
      <c r="C3818" s="16">
        <v>21.8064</v>
      </c>
      <c r="D3818" s="15" t="s">
        <v>1667</v>
      </c>
      <c r="E3818" s="15" t="s">
        <v>1668</v>
      </c>
      <c r="F3818" s="15" t="s">
        <v>1669</v>
      </c>
      <c r="G3818" s="15" t="s">
        <v>1670</v>
      </c>
      <c r="H3818" s="17" t="s">
        <v>1671</v>
      </c>
      <c r="I3818" s="15" t="s">
        <v>1672</v>
      </c>
      <c r="J3818" s="17" t="s">
        <v>1673</v>
      </c>
      <c r="K3818" s="15" t="s">
        <v>1674</v>
      </c>
      <c r="L3818" s="15" t="s">
        <v>1675</v>
      </c>
    </row>
    <row r="3819" ht="22.5" spans="1:12">
      <c r="A3819" s="15"/>
      <c r="B3819" s="15"/>
      <c r="C3819" s="16"/>
      <c r="D3819" s="15"/>
      <c r="E3819" s="15" t="s">
        <v>1676</v>
      </c>
      <c r="F3819" s="15" t="s">
        <v>1677</v>
      </c>
      <c r="G3819" s="15" t="s">
        <v>1678</v>
      </c>
      <c r="H3819" s="17" t="s">
        <v>1671</v>
      </c>
      <c r="I3819" s="15" t="s">
        <v>1672</v>
      </c>
      <c r="J3819" s="17" t="s">
        <v>1673</v>
      </c>
      <c r="K3819" s="15" t="s">
        <v>1679</v>
      </c>
      <c r="L3819" s="15" t="s">
        <v>1675</v>
      </c>
    </row>
    <row r="3820" ht="22.5" spans="1:12">
      <c r="A3820" s="15"/>
      <c r="B3820" s="15" t="s">
        <v>1741</v>
      </c>
      <c r="C3820" s="16">
        <v>7.9167</v>
      </c>
      <c r="D3820" s="15"/>
      <c r="E3820" s="15"/>
      <c r="F3820" s="15"/>
      <c r="G3820" s="15"/>
      <c r="H3820" s="17"/>
      <c r="I3820" s="15"/>
      <c r="J3820" s="17"/>
      <c r="K3820" s="15"/>
      <c r="L3820" s="15"/>
    </row>
    <row r="3821" ht="33.75" spans="1:12">
      <c r="A3821" s="15"/>
      <c r="B3821" s="15" t="s">
        <v>1724</v>
      </c>
      <c r="C3821" s="16">
        <v>0.92</v>
      </c>
      <c r="D3821" s="15"/>
      <c r="E3821" s="15"/>
      <c r="F3821" s="15"/>
      <c r="G3821" s="15"/>
      <c r="H3821" s="17"/>
      <c r="I3821" s="15"/>
      <c r="J3821" s="17"/>
      <c r="K3821" s="15"/>
      <c r="L3821" s="15"/>
    </row>
    <row r="3822" spans="1:12">
      <c r="A3822" s="12" t="s">
        <v>4073</v>
      </c>
      <c r="B3822" s="13"/>
      <c r="C3822" s="14">
        <v>124.043822</v>
      </c>
      <c r="D3822" s="13"/>
      <c r="E3822" s="13"/>
      <c r="F3822" s="13"/>
      <c r="G3822" s="13"/>
      <c r="H3822" s="13"/>
      <c r="I3822" s="13"/>
      <c r="J3822" s="13"/>
      <c r="K3822" s="13"/>
      <c r="L3822" s="13"/>
    </row>
    <row r="3823" ht="22.5" spans="1:12">
      <c r="A3823" s="15" t="s">
        <v>4074</v>
      </c>
      <c r="B3823" s="15" t="s">
        <v>1683</v>
      </c>
      <c r="C3823" s="16">
        <v>31.929522</v>
      </c>
      <c r="D3823" s="15" t="s">
        <v>1667</v>
      </c>
      <c r="E3823" s="15" t="s">
        <v>1668</v>
      </c>
      <c r="F3823" s="15" t="s">
        <v>1669</v>
      </c>
      <c r="G3823" s="15" t="s">
        <v>1670</v>
      </c>
      <c r="H3823" s="17" t="s">
        <v>1671</v>
      </c>
      <c r="I3823" s="15" t="s">
        <v>1672</v>
      </c>
      <c r="J3823" s="17" t="s">
        <v>1673</v>
      </c>
      <c r="K3823" s="15" t="s">
        <v>1674</v>
      </c>
      <c r="L3823" s="15" t="s">
        <v>1675</v>
      </c>
    </row>
    <row r="3824" ht="22.5" spans="1:12">
      <c r="A3824" s="15"/>
      <c r="B3824" s="15"/>
      <c r="C3824" s="16"/>
      <c r="D3824" s="15"/>
      <c r="E3824" s="15" t="s">
        <v>1676</v>
      </c>
      <c r="F3824" s="15" t="s">
        <v>1677</v>
      </c>
      <c r="G3824" s="15" t="s">
        <v>1678</v>
      </c>
      <c r="H3824" s="17" t="s">
        <v>1671</v>
      </c>
      <c r="I3824" s="15" t="s">
        <v>1672</v>
      </c>
      <c r="J3824" s="17" t="s">
        <v>1673</v>
      </c>
      <c r="K3824" s="15" t="s">
        <v>1679</v>
      </c>
      <c r="L3824" s="15" t="s">
        <v>1675</v>
      </c>
    </row>
    <row r="3825" ht="22.5" spans="1:12">
      <c r="A3825" s="15"/>
      <c r="B3825" s="15" t="s">
        <v>1684</v>
      </c>
      <c r="C3825" s="16">
        <v>67.7285</v>
      </c>
      <c r="D3825" s="15" t="s">
        <v>1667</v>
      </c>
      <c r="E3825" s="15" t="s">
        <v>1668</v>
      </c>
      <c r="F3825" s="15" t="s">
        <v>1669</v>
      </c>
      <c r="G3825" s="15" t="s">
        <v>1670</v>
      </c>
      <c r="H3825" s="17" t="s">
        <v>1671</v>
      </c>
      <c r="I3825" s="15" t="s">
        <v>1672</v>
      </c>
      <c r="J3825" s="17" t="s">
        <v>1673</v>
      </c>
      <c r="K3825" s="15" t="s">
        <v>1674</v>
      </c>
      <c r="L3825" s="15" t="s">
        <v>1675</v>
      </c>
    </row>
    <row r="3826" ht="22.5" spans="1:12">
      <c r="A3826" s="15"/>
      <c r="B3826" s="15"/>
      <c r="C3826" s="16"/>
      <c r="D3826" s="15"/>
      <c r="E3826" s="15" t="s">
        <v>1676</v>
      </c>
      <c r="F3826" s="15" t="s">
        <v>1677</v>
      </c>
      <c r="G3826" s="15" t="s">
        <v>1678</v>
      </c>
      <c r="H3826" s="17" t="s">
        <v>1671</v>
      </c>
      <c r="I3826" s="15" t="s">
        <v>1672</v>
      </c>
      <c r="J3826" s="17" t="s">
        <v>1673</v>
      </c>
      <c r="K3826" s="15" t="s">
        <v>1679</v>
      </c>
      <c r="L3826" s="15" t="s">
        <v>1675</v>
      </c>
    </row>
    <row r="3827" ht="22.5" spans="1:12">
      <c r="A3827" s="15"/>
      <c r="B3827" s="15" t="s">
        <v>4075</v>
      </c>
      <c r="C3827" s="16">
        <v>10.3</v>
      </c>
      <c r="D3827" s="15" t="s">
        <v>4076</v>
      </c>
      <c r="E3827" s="15" t="s">
        <v>1668</v>
      </c>
      <c r="F3827" s="15" t="s">
        <v>1669</v>
      </c>
      <c r="G3827" s="15" t="s">
        <v>4077</v>
      </c>
      <c r="H3827" s="17" t="s">
        <v>1671</v>
      </c>
      <c r="I3827" s="15" t="s">
        <v>1729</v>
      </c>
      <c r="J3827" s="17" t="s">
        <v>2071</v>
      </c>
      <c r="K3827" s="15" t="s">
        <v>1717</v>
      </c>
      <c r="L3827" s="15"/>
    </row>
    <row r="3828" ht="33.75" spans="1:12">
      <c r="A3828" s="15"/>
      <c r="B3828" s="15"/>
      <c r="C3828" s="16"/>
      <c r="D3828" s="15"/>
      <c r="E3828" s="15"/>
      <c r="F3828" s="15"/>
      <c r="G3828" s="15" t="s">
        <v>4078</v>
      </c>
      <c r="H3828" s="17" t="s">
        <v>1688</v>
      </c>
      <c r="I3828" s="15" t="s">
        <v>1729</v>
      </c>
      <c r="J3828" s="17" t="s">
        <v>2071</v>
      </c>
      <c r="K3828" s="15" t="s">
        <v>1717</v>
      </c>
      <c r="L3828" s="15"/>
    </row>
    <row r="3829" ht="33.75" spans="1:12">
      <c r="A3829" s="15"/>
      <c r="B3829" s="15"/>
      <c r="C3829" s="16"/>
      <c r="D3829" s="15"/>
      <c r="E3829" s="15"/>
      <c r="F3829" s="15"/>
      <c r="G3829" s="15" t="s">
        <v>4079</v>
      </c>
      <c r="H3829" s="17" t="s">
        <v>1671</v>
      </c>
      <c r="I3829" s="15" t="s">
        <v>1729</v>
      </c>
      <c r="J3829" s="17" t="s">
        <v>1803</v>
      </c>
      <c r="K3829" s="15" t="s">
        <v>1717</v>
      </c>
      <c r="L3829" s="15"/>
    </row>
    <row r="3830" spans="1:12">
      <c r="A3830" s="15"/>
      <c r="B3830" s="15"/>
      <c r="C3830" s="16"/>
      <c r="D3830" s="15"/>
      <c r="E3830" s="15"/>
      <c r="F3830" s="15"/>
      <c r="G3830" s="15" t="s">
        <v>4080</v>
      </c>
      <c r="H3830" s="17" t="s">
        <v>1688</v>
      </c>
      <c r="I3830" s="15" t="s">
        <v>1729</v>
      </c>
      <c r="J3830" s="17" t="s">
        <v>1803</v>
      </c>
      <c r="K3830" s="15" t="s">
        <v>1717</v>
      </c>
      <c r="L3830" s="15"/>
    </row>
    <row r="3831" spans="1:12">
      <c r="A3831" s="15"/>
      <c r="B3831" s="15"/>
      <c r="C3831" s="16"/>
      <c r="D3831" s="15"/>
      <c r="E3831" s="15"/>
      <c r="F3831" s="15"/>
      <c r="G3831" s="15" t="s">
        <v>4081</v>
      </c>
      <c r="H3831" s="17" t="s">
        <v>1671</v>
      </c>
      <c r="I3831" s="15" t="s">
        <v>1729</v>
      </c>
      <c r="J3831" s="17" t="s">
        <v>1803</v>
      </c>
      <c r="K3831" s="15" t="s">
        <v>1717</v>
      </c>
      <c r="L3831" s="15"/>
    </row>
    <row r="3832" ht="22.5" spans="1:12">
      <c r="A3832" s="15"/>
      <c r="B3832" s="15"/>
      <c r="C3832" s="16"/>
      <c r="D3832" s="15"/>
      <c r="E3832" s="15"/>
      <c r="F3832" s="15"/>
      <c r="G3832" s="15" t="s">
        <v>4082</v>
      </c>
      <c r="H3832" s="17" t="s">
        <v>1671</v>
      </c>
      <c r="I3832" s="15" t="s">
        <v>1729</v>
      </c>
      <c r="J3832" s="17" t="s">
        <v>1803</v>
      </c>
      <c r="K3832" s="15" t="s">
        <v>1717</v>
      </c>
      <c r="L3832" s="15"/>
    </row>
    <row r="3833" spans="1:12">
      <c r="A3833" s="15"/>
      <c r="B3833" s="15"/>
      <c r="C3833" s="16"/>
      <c r="D3833" s="15"/>
      <c r="E3833" s="15"/>
      <c r="F3833" s="15"/>
      <c r="G3833" s="15" t="s">
        <v>4083</v>
      </c>
      <c r="H3833" s="17" t="s">
        <v>1671</v>
      </c>
      <c r="I3833" s="15" t="s">
        <v>1729</v>
      </c>
      <c r="J3833" s="17" t="s">
        <v>2783</v>
      </c>
      <c r="K3833" s="15" t="s">
        <v>1717</v>
      </c>
      <c r="L3833" s="15"/>
    </row>
    <row r="3834" ht="22.5" spans="1:12">
      <c r="A3834" s="15"/>
      <c r="B3834" s="15"/>
      <c r="C3834" s="16"/>
      <c r="D3834" s="15"/>
      <c r="E3834" s="15"/>
      <c r="F3834" s="15" t="s">
        <v>1693</v>
      </c>
      <c r="G3834" s="15" t="s">
        <v>4084</v>
      </c>
      <c r="H3834" s="17" t="s">
        <v>1671</v>
      </c>
      <c r="I3834" s="15" t="s">
        <v>1672</v>
      </c>
      <c r="J3834" s="17" t="s">
        <v>1673</v>
      </c>
      <c r="K3834" s="15" t="s">
        <v>4085</v>
      </c>
      <c r="L3834" s="15"/>
    </row>
    <row r="3835" ht="22.5" spans="1:12">
      <c r="A3835" s="15"/>
      <c r="B3835" s="15"/>
      <c r="C3835" s="16"/>
      <c r="D3835" s="15"/>
      <c r="E3835" s="15"/>
      <c r="F3835" s="15" t="s">
        <v>1698</v>
      </c>
      <c r="G3835" s="15" t="s">
        <v>4086</v>
      </c>
      <c r="H3835" s="17" t="s">
        <v>1688</v>
      </c>
      <c r="I3835" s="15" t="s">
        <v>1769</v>
      </c>
      <c r="J3835" s="17" t="s">
        <v>1673</v>
      </c>
      <c r="K3835" s="15" t="s">
        <v>4085</v>
      </c>
      <c r="L3835" s="15"/>
    </row>
    <row r="3836" ht="33.75" spans="1:12">
      <c r="A3836" s="15"/>
      <c r="B3836" s="15"/>
      <c r="C3836" s="16"/>
      <c r="D3836" s="15"/>
      <c r="E3836" s="15" t="s">
        <v>1676</v>
      </c>
      <c r="F3836" s="15" t="s">
        <v>1677</v>
      </c>
      <c r="G3836" s="15" t="s">
        <v>4087</v>
      </c>
      <c r="H3836" s="17" t="s">
        <v>1688</v>
      </c>
      <c r="I3836" s="15" t="s">
        <v>1769</v>
      </c>
      <c r="J3836" s="17" t="s">
        <v>1673</v>
      </c>
      <c r="K3836" s="15" t="s">
        <v>1697</v>
      </c>
      <c r="L3836" s="15"/>
    </row>
    <row r="3837" ht="22.5" spans="1:12">
      <c r="A3837" s="15"/>
      <c r="B3837" s="15"/>
      <c r="C3837" s="16"/>
      <c r="D3837" s="15"/>
      <c r="E3837" s="15" t="s">
        <v>1702</v>
      </c>
      <c r="F3837" s="15" t="s">
        <v>1703</v>
      </c>
      <c r="G3837" s="15" t="s">
        <v>1957</v>
      </c>
      <c r="H3837" s="17" t="s">
        <v>1688</v>
      </c>
      <c r="I3837" s="15" t="s">
        <v>1705</v>
      </c>
      <c r="J3837" s="17" t="s">
        <v>1673</v>
      </c>
      <c r="K3837" s="15" t="s">
        <v>1691</v>
      </c>
      <c r="L3837" s="15"/>
    </row>
    <row r="3838" spans="1:12">
      <c r="A3838" s="15"/>
      <c r="B3838" s="15"/>
      <c r="C3838" s="16"/>
      <c r="D3838" s="15"/>
      <c r="E3838" s="15" t="s">
        <v>1706</v>
      </c>
      <c r="F3838" s="15" t="s">
        <v>1707</v>
      </c>
      <c r="G3838" s="15" t="s">
        <v>4088</v>
      </c>
      <c r="H3838" s="17" t="s">
        <v>1709</v>
      </c>
      <c r="I3838" s="15" t="s">
        <v>2620</v>
      </c>
      <c r="J3838" s="17" t="s">
        <v>1975</v>
      </c>
      <c r="K3838" s="15" t="s">
        <v>1697</v>
      </c>
      <c r="L3838" s="15"/>
    </row>
    <row r="3839" spans="1:12">
      <c r="A3839" s="15"/>
      <c r="B3839" s="15" t="s">
        <v>1714</v>
      </c>
      <c r="C3839" s="16">
        <v>7.1</v>
      </c>
      <c r="D3839" s="15" t="s">
        <v>1715</v>
      </c>
      <c r="E3839" s="15" t="s">
        <v>1668</v>
      </c>
      <c r="F3839" s="15" t="s">
        <v>1669</v>
      </c>
      <c r="G3839" s="15" t="s">
        <v>1716</v>
      </c>
      <c r="H3839" s="17" t="s">
        <v>1709</v>
      </c>
      <c r="I3839" s="15" t="s">
        <v>1717</v>
      </c>
      <c r="J3839" s="17" t="s">
        <v>1690</v>
      </c>
      <c r="K3839" s="15" t="s">
        <v>1697</v>
      </c>
      <c r="L3839" s="15" t="s">
        <v>1711</v>
      </c>
    </row>
    <row r="3840" ht="56.25" spans="1:12">
      <c r="A3840" s="15"/>
      <c r="B3840" s="15"/>
      <c r="C3840" s="16"/>
      <c r="D3840" s="15"/>
      <c r="E3840" s="15"/>
      <c r="F3840" s="15" t="s">
        <v>1693</v>
      </c>
      <c r="G3840" s="15" t="s">
        <v>1718</v>
      </c>
      <c r="H3840" s="17" t="s">
        <v>1709</v>
      </c>
      <c r="I3840" s="15" t="s">
        <v>1717</v>
      </c>
      <c r="J3840" s="17" t="s">
        <v>1673</v>
      </c>
      <c r="K3840" s="15" t="s">
        <v>1679</v>
      </c>
      <c r="L3840" s="15" t="s">
        <v>1711</v>
      </c>
    </row>
    <row r="3841" ht="78.75" spans="1:12">
      <c r="A3841" s="15"/>
      <c r="B3841" s="15"/>
      <c r="C3841" s="16"/>
      <c r="D3841" s="15"/>
      <c r="E3841" s="15" t="s">
        <v>1676</v>
      </c>
      <c r="F3841" s="15" t="s">
        <v>1719</v>
      </c>
      <c r="G3841" s="15" t="s">
        <v>1720</v>
      </c>
      <c r="H3841" s="17" t="s">
        <v>1709</v>
      </c>
      <c r="I3841" s="15" t="s">
        <v>1672</v>
      </c>
      <c r="J3841" s="17" t="s">
        <v>1673</v>
      </c>
      <c r="K3841" s="15" t="s">
        <v>1697</v>
      </c>
      <c r="L3841" s="15" t="s">
        <v>1711</v>
      </c>
    </row>
    <row r="3842" spans="1:12">
      <c r="A3842" s="15"/>
      <c r="B3842" s="15"/>
      <c r="C3842" s="16"/>
      <c r="D3842" s="15"/>
      <c r="E3842" s="15"/>
      <c r="F3842" s="15" t="s">
        <v>1677</v>
      </c>
      <c r="G3842" s="15" t="s">
        <v>1721</v>
      </c>
      <c r="H3842" s="17" t="s">
        <v>1671</v>
      </c>
      <c r="I3842" s="15" t="s">
        <v>1672</v>
      </c>
      <c r="J3842" s="17" t="s">
        <v>1673</v>
      </c>
      <c r="K3842" s="15" t="s">
        <v>1697</v>
      </c>
      <c r="L3842" s="15" t="s">
        <v>1675</v>
      </c>
    </row>
    <row r="3843" ht="22.5" spans="1:12">
      <c r="A3843" s="15"/>
      <c r="B3843" s="15" t="s">
        <v>1723</v>
      </c>
      <c r="C3843" s="16">
        <v>6.1458</v>
      </c>
      <c r="D3843" s="15"/>
      <c r="E3843" s="15"/>
      <c r="F3843" s="15"/>
      <c r="G3843" s="15"/>
      <c r="H3843" s="17"/>
      <c r="I3843" s="15"/>
      <c r="J3843" s="17"/>
      <c r="K3843" s="15"/>
      <c r="L3843" s="15"/>
    </row>
    <row r="3844" ht="33.75" spans="1:12">
      <c r="A3844" s="15"/>
      <c r="B3844" s="15" t="s">
        <v>1724</v>
      </c>
      <c r="C3844" s="16">
        <v>0.84</v>
      </c>
      <c r="D3844" s="15"/>
      <c r="E3844" s="15"/>
      <c r="F3844" s="15"/>
      <c r="G3844" s="15"/>
      <c r="H3844" s="17"/>
      <c r="I3844" s="15"/>
      <c r="J3844" s="17"/>
      <c r="K3844" s="15"/>
      <c r="L3844" s="15"/>
    </row>
    <row r="3845" ht="22.5" spans="1:12">
      <c r="A3845" s="12" t="s">
        <v>4089</v>
      </c>
      <c r="B3845" s="13"/>
      <c r="C3845" s="14">
        <v>215.656251</v>
      </c>
      <c r="D3845" s="13"/>
      <c r="E3845" s="13"/>
      <c r="F3845" s="13"/>
      <c r="G3845" s="13"/>
      <c r="H3845" s="13"/>
      <c r="I3845" s="13"/>
      <c r="J3845" s="13"/>
      <c r="K3845" s="13"/>
      <c r="L3845" s="13"/>
    </row>
    <row r="3846" ht="22.5" spans="1:12">
      <c r="A3846" s="15" t="s">
        <v>4090</v>
      </c>
      <c r="B3846" s="15" t="s">
        <v>1680</v>
      </c>
      <c r="C3846" s="16">
        <v>3.3875</v>
      </c>
      <c r="D3846" s="15"/>
      <c r="E3846" s="15"/>
      <c r="F3846" s="15"/>
      <c r="G3846" s="15"/>
      <c r="H3846" s="17"/>
      <c r="I3846" s="15"/>
      <c r="J3846" s="17"/>
      <c r="K3846" s="15"/>
      <c r="L3846" s="15"/>
    </row>
    <row r="3847" ht="22.5" spans="1:12">
      <c r="A3847" s="15"/>
      <c r="B3847" s="15" t="s">
        <v>1683</v>
      </c>
      <c r="C3847" s="16">
        <v>19.334895</v>
      </c>
      <c r="D3847" s="15" t="s">
        <v>1667</v>
      </c>
      <c r="E3847" s="15" t="s">
        <v>1668</v>
      </c>
      <c r="F3847" s="15" t="s">
        <v>1669</v>
      </c>
      <c r="G3847" s="15" t="s">
        <v>1670</v>
      </c>
      <c r="H3847" s="17" t="s">
        <v>1671</v>
      </c>
      <c r="I3847" s="15" t="s">
        <v>1672</v>
      </c>
      <c r="J3847" s="17" t="s">
        <v>1673</v>
      </c>
      <c r="K3847" s="15" t="s">
        <v>1674</v>
      </c>
      <c r="L3847" s="15" t="s">
        <v>1675</v>
      </c>
    </row>
    <row r="3848" ht="22.5" spans="1:12">
      <c r="A3848" s="15"/>
      <c r="B3848" s="15"/>
      <c r="C3848" s="16"/>
      <c r="D3848" s="15"/>
      <c r="E3848" s="15" t="s">
        <v>1676</v>
      </c>
      <c r="F3848" s="15" t="s">
        <v>1677</v>
      </c>
      <c r="G3848" s="15" t="s">
        <v>1678</v>
      </c>
      <c r="H3848" s="17" t="s">
        <v>1671</v>
      </c>
      <c r="I3848" s="15" t="s">
        <v>1672</v>
      </c>
      <c r="J3848" s="17" t="s">
        <v>1673</v>
      </c>
      <c r="K3848" s="15" t="s">
        <v>1679</v>
      </c>
      <c r="L3848" s="15" t="s">
        <v>1675</v>
      </c>
    </row>
    <row r="3849" ht="22.5" spans="1:12">
      <c r="A3849" s="15"/>
      <c r="B3849" s="15" t="s">
        <v>1684</v>
      </c>
      <c r="C3849" s="16">
        <v>39.144</v>
      </c>
      <c r="D3849" s="15" t="s">
        <v>1667</v>
      </c>
      <c r="E3849" s="15" t="s">
        <v>1668</v>
      </c>
      <c r="F3849" s="15" t="s">
        <v>1669</v>
      </c>
      <c r="G3849" s="15" t="s">
        <v>1670</v>
      </c>
      <c r="H3849" s="17" t="s">
        <v>1671</v>
      </c>
      <c r="I3849" s="15" t="s">
        <v>1672</v>
      </c>
      <c r="J3849" s="17" t="s">
        <v>1673</v>
      </c>
      <c r="K3849" s="15" t="s">
        <v>1674</v>
      </c>
      <c r="L3849" s="15" t="s">
        <v>1675</v>
      </c>
    </row>
    <row r="3850" ht="22.5" spans="1:12">
      <c r="A3850" s="15"/>
      <c r="B3850" s="15"/>
      <c r="C3850" s="16"/>
      <c r="D3850" s="15"/>
      <c r="E3850" s="15" t="s">
        <v>1676</v>
      </c>
      <c r="F3850" s="15" t="s">
        <v>1677</v>
      </c>
      <c r="G3850" s="15" t="s">
        <v>1678</v>
      </c>
      <c r="H3850" s="17" t="s">
        <v>1671</v>
      </c>
      <c r="I3850" s="15" t="s">
        <v>1672</v>
      </c>
      <c r="J3850" s="17" t="s">
        <v>1673</v>
      </c>
      <c r="K3850" s="15" t="s">
        <v>1679</v>
      </c>
      <c r="L3850" s="15" t="s">
        <v>1675</v>
      </c>
    </row>
    <row r="3851" ht="22.5" spans="1:12">
      <c r="A3851" s="15"/>
      <c r="B3851" s="15" t="s">
        <v>4091</v>
      </c>
      <c r="C3851" s="16">
        <v>15</v>
      </c>
      <c r="D3851" s="15" t="s">
        <v>4092</v>
      </c>
      <c r="E3851" s="15" t="s">
        <v>1668</v>
      </c>
      <c r="F3851" s="15" t="s">
        <v>1669</v>
      </c>
      <c r="G3851" s="15" t="s">
        <v>4093</v>
      </c>
      <c r="H3851" s="17" t="s">
        <v>1688</v>
      </c>
      <c r="I3851" s="15" t="s">
        <v>2904</v>
      </c>
      <c r="J3851" s="17" t="s">
        <v>1690</v>
      </c>
      <c r="K3851" s="15" t="s">
        <v>1815</v>
      </c>
      <c r="L3851" s="15"/>
    </row>
    <row r="3852" ht="22.5" spans="1:12">
      <c r="A3852" s="15"/>
      <c r="B3852" s="15"/>
      <c r="C3852" s="16"/>
      <c r="D3852" s="15"/>
      <c r="E3852" s="15"/>
      <c r="F3852" s="15" t="s">
        <v>1693</v>
      </c>
      <c r="G3852" s="15" t="s">
        <v>4094</v>
      </c>
      <c r="H3852" s="17" t="s">
        <v>1688</v>
      </c>
      <c r="I3852" s="15" t="s">
        <v>1674</v>
      </c>
      <c r="J3852" s="17" t="s">
        <v>1673</v>
      </c>
      <c r="K3852" s="15" t="s">
        <v>1815</v>
      </c>
      <c r="L3852" s="15"/>
    </row>
    <row r="3853" ht="45" spans="1:12">
      <c r="A3853" s="15"/>
      <c r="B3853" s="15"/>
      <c r="C3853" s="16"/>
      <c r="D3853" s="15"/>
      <c r="E3853" s="15"/>
      <c r="F3853" s="15" t="s">
        <v>1698</v>
      </c>
      <c r="G3853" s="15" t="s">
        <v>1906</v>
      </c>
      <c r="H3853" s="17" t="s">
        <v>1695</v>
      </c>
      <c r="I3853" s="15" t="s">
        <v>4095</v>
      </c>
      <c r="J3853" s="17"/>
      <c r="K3853" s="15" t="s">
        <v>1691</v>
      </c>
      <c r="L3853" s="15"/>
    </row>
    <row r="3854" ht="22.5" spans="1:12">
      <c r="A3854" s="15"/>
      <c r="B3854" s="15"/>
      <c r="C3854" s="16"/>
      <c r="D3854" s="15"/>
      <c r="E3854" s="15" t="s">
        <v>1676</v>
      </c>
      <c r="F3854" s="15" t="s">
        <v>1677</v>
      </c>
      <c r="G3854" s="15" t="s">
        <v>1752</v>
      </c>
      <c r="H3854" s="17" t="s">
        <v>1695</v>
      </c>
      <c r="I3854" s="15" t="s">
        <v>1753</v>
      </c>
      <c r="J3854" s="17"/>
      <c r="K3854" s="15" t="s">
        <v>1691</v>
      </c>
      <c r="L3854" s="15"/>
    </row>
    <row r="3855" ht="33.75" spans="1:12">
      <c r="A3855" s="15"/>
      <c r="B3855" s="15"/>
      <c r="C3855" s="16"/>
      <c r="D3855" s="15"/>
      <c r="E3855" s="15"/>
      <c r="F3855" s="15" t="s">
        <v>1754</v>
      </c>
      <c r="G3855" s="15" t="s">
        <v>4096</v>
      </c>
      <c r="H3855" s="17" t="s">
        <v>1695</v>
      </c>
      <c r="I3855" s="15" t="s">
        <v>1753</v>
      </c>
      <c r="J3855" s="17"/>
      <c r="K3855" s="15" t="s">
        <v>1691</v>
      </c>
      <c r="L3855" s="15"/>
    </row>
    <row r="3856" ht="22.5" spans="1:12">
      <c r="A3856" s="15"/>
      <c r="B3856" s="15"/>
      <c r="C3856" s="16"/>
      <c r="D3856" s="15"/>
      <c r="E3856" s="15" t="s">
        <v>1702</v>
      </c>
      <c r="F3856" s="15" t="s">
        <v>1703</v>
      </c>
      <c r="G3856" s="15" t="s">
        <v>4097</v>
      </c>
      <c r="H3856" s="17" t="s">
        <v>1688</v>
      </c>
      <c r="I3856" s="15" t="s">
        <v>1705</v>
      </c>
      <c r="J3856" s="17" t="s">
        <v>1673</v>
      </c>
      <c r="K3856" s="15" t="s">
        <v>1691</v>
      </c>
      <c r="L3856" s="15"/>
    </row>
    <row r="3857" spans="1:12">
      <c r="A3857" s="15"/>
      <c r="B3857" s="15"/>
      <c r="C3857" s="16"/>
      <c r="D3857" s="15"/>
      <c r="E3857" s="15" t="s">
        <v>1706</v>
      </c>
      <c r="F3857" s="15" t="s">
        <v>1707</v>
      </c>
      <c r="G3857" s="15" t="s">
        <v>1842</v>
      </c>
      <c r="H3857" s="17" t="s">
        <v>1709</v>
      </c>
      <c r="I3857" s="15" t="s">
        <v>1815</v>
      </c>
      <c r="J3857" s="17" t="s">
        <v>1710</v>
      </c>
      <c r="K3857" s="15" t="s">
        <v>1697</v>
      </c>
      <c r="L3857" s="15" t="s">
        <v>1711</v>
      </c>
    </row>
    <row r="3858" spans="1:12">
      <c r="A3858" s="15"/>
      <c r="B3858" s="15" t="s">
        <v>4098</v>
      </c>
      <c r="C3858" s="16">
        <v>60</v>
      </c>
      <c r="D3858" s="15" t="s">
        <v>4099</v>
      </c>
      <c r="E3858" s="15" t="s">
        <v>1668</v>
      </c>
      <c r="F3858" s="15" t="s">
        <v>1669</v>
      </c>
      <c r="G3858" s="15" t="s">
        <v>4100</v>
      </c>
      <c r="H3858" s="17" t="s">
        <v>1688</v>
      </c>
      <c r="I3858" s="15" t="s">
        <v>1738</v>
      </c>
      <c r="J3858" s="17" t="s">
        <v>1824</v>
      </c>
      <c r="K3858" s="15" t="s">
        <v>1815</v>
      </c>
      <c r="L3858" s="15"/>
    </row>
    <row r="3859" ht="22.5" spans="1:12">
      <c r="A3859" s="15"/>
      <c r="B3859" s="15"/>
      <c r="C3859" s="16"/>
      <c r="D3859" s="15"/>
      <c r="E3859" s="15"/>
      <c r="F3859" s="15" t="s">
        <v>1693</v>
      </c>
      <c r="G3859" s="15" t="s">
        <v>4101</v>
      </c>
      <c r="H3859" s="17" t="s">
        <v>1671</v>
      </c>
      <c r="I3859" s="15" t="s">
        <v>1672</v>
      </c>
      <c r="J3859" s="17" t="s">
        <v>1673</v>
      </c>
      <c r="K3859" s="15" t="s">
        <v>1815</v>
      </c>
      <c r="L3859" s="15"/>
    </row>
    <row r="3860" spans="1:12">
      <c r="A3860" s="15"/>
      <c r="B3860" s="15"/>
      <c r="C3860" s="16"/>
      <c r="D3860" s="15"/>
      <c r="E3860" s="15"/>
      <c r="F3860" s="15" t="s">
        <v>1698</v>
      </c>
      <c r="G3860" s="15" t="s">
        <v>1906</v>
      </c>
      <c r="H3860" s="17" t="s">
        <v>1695</v>
      </c>
      <c r="I3860" s="15" t="s">
        <v>1852</v>
      </c>
      <c r="J3860" s="17" t="s">
        <v>1853</v>
      </c>
      <c r="K3860" s="15" t="s">
        <v>1691</v>
      </c>
      <c r="L3860" s="15"/>
    </row>
    <row r="3861" spans="1:12">
      <c r="A3861" s="15"/>
      <c r="B3861" s="15"/>
      <c r="C3861" s="16"/>
      <c r="D3861" s="15"/>
      <c r="E3861" s="15" t="s">
        <v>1676</v>
      </c>
      <c r="F3861" s="15" t="s">
        <v>1677</v>
      </c>
      <c r="G3861" s="15" t="s">
        <v>4102</v>
      </c>
      <c r="H3861" s="17" t="s">
        <v>1688</v>
      </c>
      <c r="I3861" s="15" t="s">
        <v>4103</v>
      </c>
      <c r="J3861" s="17" t="s">
        <v>1803</v>
      </c>
      <c r="K3861" s="15" t="s">
        <v>1815</v>
      </c>
      <c r="L3861" s="15"/>
    </row>
    <row r="3862" ht="33.75" spans="1:12">
      <c r="A3862" s="15"/>
      <c r="B3862" s="15"/>
      <c r="C3862" s="16"/>
      <c r="D3862" s="15"/>
      <c r="E3862" s="15"/>
      <c r="F3862" s="15" t="s">
        <v>1754</v>
      </c>
      <c r="G3862" s="15" t="s">
        <v>4104</v>
      </c>
      <c r="H3862" s="17" t="s">
        <v>1695</v>
      </c>
      <c r="I3862" s="15" t="s">
        <v>1753</v>
      </c>
      <c r="J3862" s="17"/>
      <c r="K3862" s="15" t="s">
        <v>1691</v>
      </c>
      <c r="L3862" s="15"/>
    </row>
    <row r="3863" ht="45" spans="1:12">
      <c r="A3863" s="15"/>
      <c r="B3863" s="15"/>
      <c r="C3863" s="16"/>
      <c r="D3863" s="15"/>
      <c r="E3863" s="15" t="s">
        <v>1702</v>
      </c>
      <c r="F3863" s="15" t="s">
        <v>1703</v>
      </c>
      <c r="G3863" s="15" t="s">
        <v>4105</v>
      </c>
      <c r="H3863" s="17" t="s">
        <v>1688</v>
      </c>
      <c r="I3863" s="15" t="s">
        <v>1769</v>
      </c>
      <c r="J3863" s="17" t="s">
        <v>1673</v>
      </c>
      <c r="K3863" s="15" t="s">
        <v>1691</v>
      </c>
      <c r="L3863" s="15"/>
    </row>
    <row r="3864" spans="1:12">
      <c r="A3864" s="15"/>
      <c r="B3864" s="15"/>
      <c r="C3864" s="16"/>
      <c r="D3864" s="15"/>
      <c r="E3864" s="15" t="s">
        <v>1706</v>
      </c>
      <c r="F3864" s="15" t="s">
        <v>1707</v>
      </c>
      <c r="G3864" s="15" t="s">
        <v>1842</v>
      </c>
      <c r="H3864" s="17" t="s">
        <v>1709</v>
      </c>
      <c r="I3864" s="15" t="s">
        <v>1764</v>
      </c>
      <c r="J3864" s="17" t="s">
        <v>1710</v>
      </c>
      <c r="K3864" s="15" t="s">
        <v>1815</v>
      </c>
      <c r="L3864" s="15"/>
    </row>
    <row r="3865" ht="22.5" spans="1:12">
      <c r="A3865" s="15"/>
      <c r="B3865" s="15" t="s">
        <v>4106</v>
      </c>
      <c r="C3865" s="16">
        <v>10</v>
      </c>
      <c r="D3865" s="15" t="s">
        <v>4107</v>
      </c>
      <c r="E3865" s="15" t="s">
        <v>1668</v>
      </c>
      <c r="F3865" s="15" t="s">
        <v>1669</v>
      </c>
      <c r="G3865" s="15" t="s">
        <v>4108</v>
      </c>
      <c r="H3865" s="17" t="s">
        <v>1688</v>
      </c>
      <c r="I3865" s="15" t="s">
        <v>2304</v>
      </c>
      <c r="J3865" s="17" t="s">
        <v>1690</v>
      </c>
      <c r="K3865" s="15" t="s">
        <v>1691</v>
      </c>
      <c r="L3865" s="15"/>
    </row>
    <row r="3866" ht="22.5" spans="1:12">
      <c r="A3866" s="15"/>
      <c r="B3866" s="15"/>
      <c r="C3866" s="16"/>
      <c r="D3866" s="15"/>
      <c r="E3866" s="15"/>
      <c r="F3866" s="15"/>
      <c r="G3866" s="15" t="s">
        <v>4109</v>
      </c>
      <c r="H3866" s="17" t="s">
        <v>1688</v>
      </c>
      <c r="I3866" s="15" t="s">
        <v>1852</v>
      </c>
      <c r="J3866" s="17" t="s">
        <v>1690</v>
      </c>
      <c r="K3866" s="15" t="s">
        <v>1691</v>
      </c>
      <c r="L3866" s="15"/>
    </row>
    <row r="3867" ht="22.5" spans="1:12">
      <c r="A3867" s="15"/>
      <c r="B3867" s="15"/>
      <c r="C3867" s="16"/>
      <c r="D3867" s="15"/>
      <c r="E3867" s="15"/>
      <c r="F3867" s="15"/>
      <c r="G3867" s="15" t="s">
        <v>4110</v>
      </c>
      <c r="H3867" s="17" t="s">
        <v>1688</v>
      </c>
      <c r="I3867" s="15" t="s">
        <v>4111</v>
      </c>
      <c r="J3867" s="17" t="s">
        <v>2075</v>
      </c>
      <c r="K3867" s="15" t="s">
        <v>1691</v>
      </c>
      <c r="L3867" s="15"/>
    </row>
    <row r="3868" spans="1:12">
      <c r="A3868" s="15"/>
      <c r="B3868" s="15"/>
      <c r="C3868" s="16"/>
      <c r="D3868" s="15"/>
      <c r="E3868" s="15"/>
      <c r="F3868" s="15" t="s">
        <v>1693</v>
      </c>
      <c r="G3868" s="15" t="s">
        <v>4112</v>
      </c>
      <c r="H3868" s="17" t="s">
        <v>1671</v>
      </c>
      <c r="I3868" s="15" t="s">
        <v>1672</v>
      </c>
      <c r="J3868" s="17" t="s">
        <v>1673</v>
      </c>
      <c r="K3868" s="15" t="s">
        <v>1691</v>
      </c>
      <c r="L3868" s="15"/>
    </row>
    <row r="3869" spans="1:12">
      <c r="A3869" s="15"/>
      <c r="B3869" s="15"/>
      <c r="C3869" s="16"/>
      <c r="D3869" s="15"/>
      <c r="E3869" s="15"/>
      <c r="F3869" s="15" t="s">
        <v>1698</v>
      </c>
      <c r="G3869" s="15" t="s">
        <v>1906</v>
      </c>
      <c r="H3869" s="17" t="s">
        <v>1695</v>
      </c>
      <c r="I3869" s="15" t="s">
        <v>1852</v>
      </c>
      <c r="J3869" s="17" t="s">
        <v>1853</v>
      </c>
      <c r="K3869" s="15" t="s">
        <v>1691</v>
      </c>
      <c r="L3869" s="15"/>
    </row>
    <row r="3870" ht="22.5" spans="1:12">
      <c r="A3870" s="15"/>
      <c r="B3870" s="15"/>
      <c r="C3870" s="16"/>
      <c r="D3870" s="15"/>
      <c r="E3870" s="15" t="s">
        <v>1676</v>
      </c>
      <c r="F3870" s="15" t="s">
        <v>1677</v>
      </c>
      <c r="G3870" s="15" t="s">
        <v>4113</v>
      </c>
      <c r="H3870" s="17" t="s">
        <v>1688</v>
      </c>
      <c r="I3870" s="15" t="s">
        <v>4114</v>
      </c>
      <c r="J3870" s="17" t="s">
        <v>1979</v>
      </c>
      <c r="K3870" s="15" t="s">
        <v>1697</v>
      </c>
      <c r="L3870" s="15"/>
    </row>
    <row r="3871" ht="22.5" spans="1:12">
      <c r="A3871" s="15"/>
      <c r="B3871" s="15"/>
      <c r="C3871" s="16"/>
      <c r="D3871" s="15"/>
      <c r="E3871" s="15" t="s">
        <v>1702</v>
      </c>
      <c r="F3871" s="15" t="s">
        <v>1702</v>
      </c>
      <c r="G3871" s="15" t="s">
        <v>4115</v>
      </c>
      <c r="H3871" s="17" t="s">
        <v>1688</v>
      </c>
      <c r="I3871" s="15" t="s">
        <v>1769</v>
      </c>
      <c r="J3871" s="17" t="s">
        <v>1673</v>
      </c>
      <c r="K3871" s="15" t="s">
        <v>1691</v>
      </c>
      <c r="L3871" s="15"/>
    </row>
    <row r="3872" spans="1:12">
      <c r="A3872" s="15"/>
      <c r="B3872" s="15"/>
      <c r="C3872" s="16"/>
      <c r="D3872" s="15"/>
      <c r="E3872" s="15" t="s">
        <v>1706</v>
      </c>
      <c r="F3872" s="15" t="s">
        <v>1707</v>
      </c>
      <c r="G3872" s="15" t="s">
        <v>4116</v>
      </c>
      <c r="H3872" s="17" t="s">
        <v>1709</v>
      </c>
      <c r="I3872" s="15" t="s">
        <v>1691</v>
      </c>
      <c r="J3872" s="17" t="s">
        <v>1710</v>
      </c>
      <c r="K3872" s="15" t="s">
        <v>1691</v>
      </c>
      <c r="L3872" s="15"/>
    </row>
    <row r="3873" spans="1:12">
      <c r="A3873" s="15"/>
      <c r="B3873" s="15" t="s">
        <v>1714</v>
      </c>
      <c r="C3873" s="16">
        <v>4.26</v>
      </c>
      <c r="D3873" s="15" t="s">
        <v>1715</v>
      </c>
      <c r="E3873" s="15" t="s">
        <v>1668</v>
      </c>
      <c r="F3873" s="15" t="s">
        <v>1669</v>
      </c>
      <c r="G3873" s="15" t="s">
        <v>1716</v>
      </c>
      <c r="H3873" s="17" t="s">
        <v>1709</v>
      </c>
      <c r="I3873" s="15" t="s">
        <v>1717</v>
      </c>
      <c r="J3873" s="17" t="s">
        <v>1690</v>
      </c>
      <c r="K3873" s="15" t="s">
        <v>1697</v>
      </c>
      <c r="L3873" s="15" t="s">
        <v>1711</v>
      </c>
    </row>
    <row r="3874" ht="56.25" spans="1:12">
      <c r="A3874" s="15"/>
      <c r="B3874" s="15"/>
      <c r="C3874" s="16"/>
      <c r="D3874" s="15"/>
      <c r="E3874" s="15"/>
      <c r="F3874" s="15" t="s">
        <v>1693</v>
      </c>
      <c r="G3874" s="15" t="s">
        <v>1718</v>
      </c>
      <c r="H3874" s="17" t="s">
        <v>1709</v>
      </c>
      <c r="I3874" s="15" t="s">
        <v>1717</v>
      </c>
      <c r="J3874" s="17" t="s">
        <v>1673</v>
      </c>
      <c r="K3874" s="15" t="s">
        <v>1679</v>
      </c>
      <c r="L3874" s="15" t="s">
        <v>1711</v>
      </c>
    </row>
    <row r="3875" ht="78.75" spans="1:12">
      <c r="A3875" s="15"/>
      <c r="B3875" s="15"/>
      <c r="C3875" s="16"/>
      <c r="D3875" s="15"/>
      <c r="E3875" s="15" t="s">
        <v>1676</v>
      </c>
      <c r="F3875" s="15" t="s">
        <v>1719</v>
      </c>
      <c r="G3875" s="15" t="s">
        <v>1720</v>
      </c>
      <c r="H3875" s="17" t="s">
        <v>1709</v>
      </c>
      <c r="I3875" s="15" t="s">
        <v>1672</v>
      </c>
      <c r="J3875" s="17" t="s">
        <v>1673</v>
      </c>
      <c r="K3875" s="15" t="s">
        <v>1697</v>
      </c>
      <c r="L3875" s="15" t="s">
        <v>1711</v>
      </c>
    </row>
    <row r="3876" spans="1:12">
      <c r="A3876" s="15"/>
      <c r="B3876" s="15"/>
      <c r="C3876" s="16"/>
      <c r="D3876" s="15"/>
      <c r="E3876" s="15"/>
      <c r="F3876" s="15" t="s">
        <v>1677</v>
      </c>
      <c r="G3876" s="15" t="s">
        <v>1721</v>
      </c>
      <c r="H3876" s="17" t="s">
        <v>1671</v>
      </c>
      <c r="I3876" s="15" t="s">
        <v>1672</v>
      </c>
      <c r="J3876" s="17" t="s">
        <v>1673</v>
      </c>
      <c r="K3876" s="15" t="s">
        <v>1697</v>
      </c>
      <c r="L3876" s="15" t="s">
        <v>1675</v>
      </c>
    </row>
    <row r="3877" ht="22.5" spans="1:12">
      <c r="A3877" s="15"/>
      <c r="B3877" s="15" t="s">
        <v>1723</v>
      </c>
      <c r="C3877" s="16">
        <v>2.6042</v>
      </c>
      <c r="D3877" s="15"/>
      <c r="E3877" s="15"/>
      <c r="F3877" s="15"/>
      <c r="G3877" s="15"/>
      <c r="H3877" s="17"/>
      <c r="I3877" s="15"/>
      <c r="J3877" s="17"/>
      <c r="K3877" s="15"/>
      <c r="L3877" s="15"/>
    </row>
    <row r="3878" ht="33.75" spans="1:12">
      <c r="A3878" s="15"/>
      <c r="B3878" s="15" t="s">
        <v>1724</v>
      </c>
      <c r="C3878" s="16">
        <v>0.44</v>
      </c>
      <c r="D3878" s="15"/>
      <c r="E3878" s="15"/>
      <c r="F3878" s="15"/>
      <c r="G3878" s="15"/>
      <c r="H3878" s="17"/>
      <c r="I3878" s="15"/>
      <c r="J3878" s="17"/>
      <c r="K3878" s="15"/>
      <c r="L3878" s="15"/>
    </row>
    <row r="3879" ht="22.5" spans="1:12">
      <c r="A3879" s="15" t="s">
        <v>4117</v>
      </c>
      <c r="B3879" s="15" t="s">
        <v>1683</v>
      </c>
      <c r="C3879" s="16">
        <v>17.121356</v>
      </c>
      <c r="D3879" s="15" t="s">
        <v>1667</v>
      </c>
      <c r="E3879" s="15" t="s">
        <v>1668</v>
      </c>
      <c r="F3879" s="15" t="s">
        <v>1669</v>
      </c>
      <c r="G3879" s="15" t="s">
        <v>1670</v>
      </c>
      <c r="H3879" s="17" t="s">
        <v>1671</v>
      </c>
      <c r="I3879" s="15" t="s">
        <v>1672</v>
      </c>
      <c r="J3879" s="17" t="s">
        <v>1673</v>
      </c>
      <c r="K3879" s="15" t="s">
        <v>1674</v>
      </c>
      <c r="L3879" s="15" t="s">
        <v>1675</v>
      </c>
    </row>
    <row r="3880" ht="22.5" spans="1:12">
      <c r="A3880" s="15"/>
      <c r="B3880" s="15"/>
      <c r="C3880" s="16"/>
      <c r="D3880" s="15"/>
      <c r="E3880" s="15" t="s">
        <v>1676</v>
      </c>
      <c r="F3880" s="15" t="s">
        <v>1677</v>
      </c>
      <c r="G3880" s="15" t="s">
        <v>1678</v>
      </c>
      <c r="H3880" s="17" t="s">
        <v>1671</v>
      </c>
      <c r="I3880" s="15" t="s">
        <v>1672</v>
      </c>
      <c r="J3880" s="17" t="s">
        <v>1673</v>
      </c>
      <c r="K3880" s="15" t="s">
        <v>1679</v>
      </c>
      <c r="L3880" s="15" t="s">
        <v>1675</v>
      </c>
    </row>
    <row r="3881" ht="22.5" spans="1:12">
      <c r="A3881" s="15"/>
      <c r="B3881" s="15" t="s">
        <v>1684</v>
      </c>
      <c r="C3881" s="16">
        <v>26.0107</v>
      </c>
      <c r="D3881" s="15" t="s">
        <v>1667</v>
      </c>
      <c r="E3881" s="15" t="s">
        <v>1668</v>
      </c>
      <c r="F3881" s="15" t="s">
        <v>1669</v>
      </c>
      <c r="G3881" s="15" t="s">
        <v>1670</v>
      </c>
      <c r="H3881" s="17" t="s">
        <v>1671</v>
      </c>
      <c r="I3881" s="15" t="s">
        <v>1672</v>
      </c>
      <c r="J3881" s="17" t="s">
        <v>1673</v>
      </c>
      <c r="K3881" s="15" t="s">
        <v>1674</v>
      </c>
      <c r="L3881" s="15" t="s">
        <v>1675</v>
      </c>
    </row>
    <row r="3882" ht="22.5" spans="1:12">
      <c r="A3882" s="15"/>
      <c r="B3882" s="15"/>
      <c r="C3882" s="16"/>
      <c r="D3882" s="15"/>
      <c r="E3882" s="15" t="s">
        <v>1676</v>
      </c>
      <c r="F3882" s="15" t="s">
        <v>1677</v>
      </c>
      <c r="G3882" s="15" t="s">
        <v>1678</v>
      </c>
      <c r="H3882" s="17" t="s">
        <v>1671</v>
      </c>
      <c r="I3882" s="15" t="s">
        <v>1672</v>
      </c>
      <c r="J3882" s="17" t="s">
        <v>1673</v>
      </c>
      <c r="K3882" s="15" t="s">
        <v>1679</v>
      </c>
      <c r="L3882" s="15" t="s">
        <v>1675</v>
      </c>
    </row>
    <row r="3883" spans="1:12">
      <c r="A3883" s="15"/>
      <c r="B3883" s="15" t="s">
        <v>1714</v>
      </c>
      <c r="C3883" s="16">
        <v>3.408</v>
      </c>
      <c r="D3883" s="15" t="s">
        <v>1715</v>
      </c>
      <c r="E3883" s="15" t="s">
        <v>1668</v>
      </c>
      <c r="F3883" s="15" t="s">
        <v>1669</v>
      </c>
      <c r="G3883" s="15" t="s">
        <v>1716</v>
      </c>
      <c r="H3883" s="17" t="s">
        <v>1709</v>
      </c>
      <c r="I3883" s="15" t="s">
        <v>1717</v>
      </c>
      <c r="J3883" s="17" t="s">
        <v>1690</v>
      </c>
      <c r="K3883" s="15" t="s">
        <v>1697</v>
      </c>
      <c r="L3883" s="15" t="s">
        <v>1711</v>
      </c>
    </row>
    <row r="3884" ht="56.25" spans="1:12">
      <c r="A3884" s="15"/>
      <c r="B3884" s="15"/>
      <c r="C3884" s="16"/>
      <c r="D3884" s="15"/>
      <c r="E3884" s="15"/>
      <c r="F3884" s="15" t="s">
        <v>1693</v>
      </c>
      <c r="G3884" s="15" t="s">
        <v>1718</v>
      </c>
      <c r="H3884" s="17" t="s">
        <v>1709</v>
      </c>
      <c r="I3884" s="15" t="s">
        <v>1717</v>
      </c>
      <c r="J3884" s="17" t="s">
        <v>1673</v>
      </c>
      <c r="K3884" s="15" t="s">
        <v>1679</v>
      </c>
      <c r="L3884" s="15" t="s">
        <v>1711</v>
      </c>
    </row>
    <row r="3885" ht="78.75" spans="1:12">
      <c r="A3885" s="15"/>
      <c r="B3885" s="15"/>
      <c r="C3885" s="16"/>
      <c r="D3885" s="15"/>
      <c r="E3885" s="15" t="s">
        <v>1676</v>
      </c>
      <c r="F3885" s="15" t="s">
        <v>1719</v>
      </c>
      <c r="G3885" s="15" t="s">
        <v>1720</v>
      </c>
      <c r="H3885" s="17" t="s">
        <v>1709</v>
      </c>
      <c r="I3885" s="15" t="s">
        <v>1672</v>
      </c>
      <c r="J3885" s="17" t="s">
        <v>1673</v>
      </c>
      <c r="K3885" s="15" t="s">
        <v>1697</v>
      </c>
      <c r="L3885" s="15" t="s">
        <v>1711</v>
      </c>
    </row>
    <row r="3886" spans="1:12">
      <c r="A3886" s="15"/>
      <c r="B3886" s="15"/>
      <c r="C3886" s="16"/>
      <c r="D3886" s="15"/>
      <c r="E3886" s="15"/>
      <c r="F3886" s="15" t="s">
        <v>1677</v>
      </c>
      <c r="G3886" s="15" t="s">
        <v>1721</v>
      </c>
      <c r="H3886" s="17" t="s">
        <v>1671</v>
      </c>
      <c r="I3886" s="15" t="s">
        <v>1672</v>
      </c>
      <c r="J3886" s="17" t="s">
        <v>1673</v>
      </c>
      <c r="K3886" s="15" t="s">
        <v>1697</v>
      </c>
      <c r="L3886" s="15" t="s">
        <v>1675</v>
      </c>
    </row>
    <row r="3887" ht="22.5" spans="1:12">
      <c r="A3887" s="15"/>
      <c r="B3887" s="15" t="s">
        <v>1740</v>
      </c>
      <c r="C3887" s="16">
        <v>9.3456</v>
      </c>
      <c r="D3887" s="15" t="s">
        <v>1667</v>
      </c>
      <c r="E3887" s="15" t="s">
        <v>1668</v>
      </c>
      <c r="F3887" s="15" t="s">
        <v>1669</v>
      </c>
      <c r="G3887" s="15" t="s">
        <v>1670</v>
      </c>
      <c r="H3887" s="17" t="s">
        <v>1671</v>
      </c>
      <c r="I3887" s="15" t="s">
        <v>1672</v>
      </c>
      <c r="J3887" s="17" t="s">
        <v>1673</v>
      </c>
      <c r="K3887" s="15" t="s">
        <v>1674</v>
      </c>
      <c r="L3887" s="15" t="s">
        <v>1675</v>
      </c>
    </row>
    <row r="3888" ht="22.5" spans="1:12">
      <c r="A3888" s="15"/>
      <c r="B3888" s="15"/>
      <c r="C3888" s="16"/>
      <c r="D3888" s="15"/>
      <c r="E3888" s="15" t="s">
        <v>1676</v>
      </c>
      <c r="F3888" s="15" t="s">
        <v>1677</v>
      </c>
      <c r="G3888" s="15" t="s">
        <v>1678</v>
      </c>
      <c r="H3888" s="17" t="s">
        <v>1671</v>
      </c>
      <c r="I3888" s="15" t="s">
        <v>1672</v>
      </c>
      <c r="J3888" s="17" t="s">
        <v>1673</v>
      </c>
      <c r="K3888" s="15" t="s">
        <v>1679</v>
      </c>
      <c r="L3888" s="15" t="s">
        <v>1675</v>
      </c>
    </row>
    <row r="3889" ht="22.5" spans="1:12">
      <c r="A3889" s="15"/>
      <c r="B3889" s="15" t="s">
        <v>1741</v>
      </c>
      <c r="C3889" s="16">
        <v>5</v>
      </c>
      <c r="D3889" s="15"/>
      <c r="E3889" s="15"/>
      <c r="F3889" s="15"/>
      <c r="G3889" s="15"/>
      <c r="H3889" s="17"/>
      <c r="I3889" s="15"/>
      <c r="J3889" s="17"/>
      <c r="K3889" s="15"/>
      <c r="L3889" s="15"/>
    </row>
    <row r="3890" ht="33.75" spans="1:12">
      <c r="A3890" s="15"/>
      <c r="B3890" s="15" t="s">
        <v>1724</v>
      </c>
      <c r="C3890" s="16">
        <v>0.6</v>
      </c>
      <c r="D3890" s="15"/>
      <c r="E3890" s="15"/>
      <c r="F3890" s="15"/>
      <c r="G3890" s="15"/>
      <c r="H3890" s="17"/>
      <c r="I3890" s="15"/>
      <c r="J3890" s="17"/>
      <c r="K3890" s="15"/>
      <c r="L3890" s="15"/>
    </row>
    <row r="3891" spans="1:12">
      <c r="A3891" s="12" t="s">
        <v>4118</v>
      </c>
      <c r="B3891" s="13"/>
      <c r="C3891" s="14">
        <v>9803.034778</v>
      </c>
      <c r="D3891" s="13"/>
      <c r="E3891" s="13"/>
      <c r="F3891" s="13"/>
      <c r="G3891" s="13"/>
      <c r="H3891" s="13"/>
      <c r="I3891" s="13"/>
      <c r="J3891" s="13"/>
      <c r="K3891" s="13"/>
      <c r="L3891" s="13"/>
    </row>
    <row r="3892" ht="22.5" spans="1:12">
      <c r="A3892" s="15" t="s">
        <v>4119</v>
      </c>
      <c r="B3892" s="15" t="s">
        <v>1684</v>
      </c>
      <c r="C3892" s="16">
        <v>131.2632</v>
      </c>
      <c r="D3892" s="15" t="s">
        <v>1667</v>
      </c>
      <c r="E3892" s="15" t="s">
        <v>1668</v>
      </c>
      <c r="F3892" s="15" t="s">
        <v>1669</v>
      </c>
      <c r="G3892" s="15" t="s">
        <v>1670</v>
      </c>
      <c r="H3892" s="17" t="s">
        <v>1671</v>
      </c>
      <c r="I3892" s="15" t="s">
        <v>1672</v>
      </c>
      <c r="J3892" s="17" t="s">
        <v>1673</v>
      </c>
      <c r="K3892" s="15" t="s">
        <v>1674</v>
      </c>
      <c r="L3892" s="15" t="s">
        <v>1675</v>
      </c>
    </row>
    <row r="3893" ht="22.5" spans="1:12">
      <c r="A3893" s="15"/>
      <c r="B3893" s="15"/>
      <c r="C3893" s="16"/>
      <c r="D3893" s="15"/>
      <c r="E3893" s="15" t="s">
        <v>1676</v>
      </c>
      <c r="F3893" s="15" t="s">
        <v>1677</v>
      </c>
      <c r="G3893" s="15" t="s">
        <v>1678</v>
      </c>
      <c r="H3893" s="17" t="s">
        <v>1671</v>
      </c>
      <c r="I3893" s="15" t="s">
        <v>1672</v>
      </c>
      <c r="J3893" s="17" t="s">
        <v>1673</v>
      </c>
      <c r="K3893" s="15" t="s">
        <v>1679</v>
      </c>
      <c r="L3893" s="15" t="s">
        <v>1675</v>
      </c>
    </row>
    <row r="3894" ht="22.5" spans="1:12">
      <c r="A3894" s="15"/>
      <c r="B3894" s="15" t="s">
        <v>1741</v>
      </c>
      <c r="C3894" s="16">
        <v>54.7917</v>
      </c>
      <c r="D3894" s="15"/>
      <c r="E3894" s="15"/>
      <c r="F3894" s="15"/>
      <c r="G3894" s="15"/>
      <c r="H3894" s="17"/>
      <c r="I3894" s="15"/>
      <c r="J3894" s="17"/>
      <c r="K3894" s="15"/>
      <c r="L3894" s="15"/>
    </row>
    <row r="3895" ht="22.5" spans="1:12">
      <c r="A3895" s="15"/>
      <c r="B3895" s="15" t="s">
        <v>1723</v>
      </c>
      <c r="C3895" s="16">
        <v>5.9375</v>
      </c>
      <c r="D3895" s="15"/>
      <c r="E3895" s="15"/>
      <c r="F3895" s="15"/>
      <c r="G3895" s="15"/>
      <c r="H3895" s="17"/>
      <c r="I3895" s="15"/>
      <c r="J3895" s="17"/>
      <c r="K3895" s="15"/>
      <c r="L3895" s="15"/>
    </row>
    <row r="3896" ht="22.5" spans="1:12">
      <c r="A3896" s="15"/>
      <c r="B3896" s="15" t="s">
        <v>4120</v>
      </c>
      <c r="C3896" s="16">
        <v>230</v>
      </c>
      <c r="D3896" s="15"/>
      <c r="E3896" s="15"/>
      <c r="F3896" s="15"/>
      <c r="G3896" s="15"/>
      <c r="H3896" s="17"/>
      <c r="I3896" s="15"/>
      <c r="J3896" s="17"/>
      <c r="K3896" s="15"/>
      <c r="L3896" s="15"/>
    </row>
    <row r="3897" spans="1:12">
      <c r="A3897" s="15"/>
      <c r="B3897" s="15" t="s">
        <v>4121</v>
      </c>
      <c r="C3897" s="16">
        <v>3.6</v>
      </c>
      <c r="D3897" s="15"/>
      <c r="E3897" s="15" t="s">
        <v>1668</v>
      </c>
      <c r="F3897" s="15" t="s">
        <v>1669</v>
      </c>
      <c r="G3897" s="15" t="s">
        <v>1691</v>
      </c>
      <c r="H3897" s="17" t="s">
        <v>1688</v>
      </c>
      <c r="I3897" s="15" t="s">
        <v>1691</v>
      </c>
      <c r="J3897" s="17" t="s">
        <v>2500</v>
      </c>
      <c r="K3897" s="15" t="s">
        <v>1843</v>
      </c>
      <c r="L3897" s="15"/>
    </row>
    <row r="3898" spans="1:12">
      <c r="A3898" s="15"/>
      <c r="B3898" s="15"/>
      <c r="C3898" s="16"/>
      <c r="D3898" s="15"/>
      <c r="E3898" s="15" t="s">
        <v>1676</v>
      </c>
      <c r="F3898" s="15" t="s">
        <v>1719</v>
      </c>
      <c r="G3898" s="15" t="s">
        <v>4122</v>
      </c>
      <c r="H3898" s="17" t="s">
        <v>1709</v>
      </c>
      <c r="I3898" s="15" t="s">
        <v>4122</v>
      </c>
      <c r="J3898" s="17" t="s">
        <v>1975</v>
      </c>
      <c r="K3898" s="15" t="s">
        <v>1843</v>
      </c>
      <c r="L3898" s="15"/>
    </row>
    <row r="3899" ht="22.5" spans="1:12">
      <c r="A3899" s="15"/>
      <c r="B3899" s="15"/>
      <c r="C3899" s="16"/>
      <c r="D3899" s="15"/>
      <c r="E3899" s="15" t="s">
        <v>1702</v>
      </c>
      <c r="F3899" s="15" t="s">
        <v>1703</v>
      </c>
      <c r="G3899" s="15" t="s">
        <v>1769</v>
      </c>
      <c r="H3899" s="17" t="s">
        <v>1688</v>
      </c>
      <c r="I3899" s="15" t="s">
        <v>1769</v>
      </c>
      <c r="J3899" s="17" t="s">
        <v>1673</v>
      </c>
      <c r="K3899" s="15" t="s">
        <v>1691</v>
      </c>
      <c r="L3899" s="15"/>
    </row>
    <row r="3900" ht="22.5" spans="1:12">
      <c r="A3900" s="15" t="s">
        <v>4123</v>
      </c>
      <c r="B3900" s="15" t="s">
        <v>1680</v>
      </c>
      <c r="C3900" s="16">
        <v>23.2667</v>
      </c>
      <c r="D3900" s="15"/>
      <c r="E3900" s="15"/>
      <c r="F3900" s="15"/>
      <c r="G3900" s="15"/>
      <c r="H3900" s="17"/>
      <c r="I3900" s="15"/>
      <c r="J3900" s="17"/>
      <c r="K3900" s="15"/>
      <c r="L3900" s="15"/>
    </row>
    <row r="3901" ht="33.75" spans="1:12">
      <c r="A3901" s="15"/>
      <c r="B3901" s="15" t="s">
        <v>4124</v>
      </c>
      <c r="C3901" s="16">
        <v>75</v>
      </c>
      <c r="D3901" s="15"/>
      <c r="E3901" s="15"/>
      <c r="F3901" s="15"/>
      <c r="G3901" s="15"/>
      <c r="H3901" s="17"/>
      <c r="I3901" s="15"/>
      <c r="J3901" s="17"/>
      <c r="K3901" s="15"/>
      <c r="L3901" s="15"/>
    </row>
    <row r="3902" ht="22.5" spans="1:12">
      <c r="A3902" s="15"/>
      <c r="B3902" s="15" t="s">
        <v>1684</v>
      </c>
      <c r="C3902" s="16">
        <v>242.1444</v>
      </c>
      <c r="D3902" s="15" t="s">
        <v>1667</v>
      </c>
      <c r="E3902" s="15" t="s">
        <v>1668</v>
      </c>
      <c r="F3902" s="15" t="s">
        <v>1669</v>
      </c>
      <c r="G3902" s="15" t="s">
        <v>1670</v>
      </c>
      <c r="H3902" s="17" t="s">
        <v>1671</v>
      </c>
      <c r="I3902" s="15" t="s">
        <v>1672</v>
      </c>
      <c r="J3902" s="17" t="s">
        <v>1673</v>
      </c>
      <c r="K3902" s="15" t="s">
        <v>1674</v>
      </c>
      <c r="L3902" s="15" t="s">
        <v>1675</v>
      </c>
    </row>
    <row r="3903" ht="22.5" spans="1:12">
      <c r="A3903" s="15"/>
      <c r="B3903" s="15"/>
      <c r="C3903" s="16"/>
      <c r="D3903" s="15"/>
      <c r="E3903" s="15" t="s">
        <v>1676</v>
      </c>
      <c r="F3903" s="15" t="s">
        <v>1677</v>
      </c>
      <c r="G3903" s="15" t="s">
        <v>1678</v>
      </c>
      <c r="H3903" s="17" t="s">
        <v>1671</v>
      </c>
      <c r="I3903" s="15" t="s">
        <v>1672</v>
      </c>
      <c r="J3903" s="17" t="s">
        <v>1673</v>
      </c>
      <c r="K3903" s="15" t="s">
        <v>1679</v>
      </c>
      <c r="L3903" s="15" t="s">
        <v>1675</v>
      </c>
    </row>
    <row r="3904" ht="22.5" spans="1:12">
      <c r="A3904" s="15"/>
      <c r="B3904" s="15" t="s">
        <v>1741</v>
      </c>
      <c r="C3904" s="16">
        <v>6.25</v>
      </c>
      <c r="D3904" s="15"/>
      <c r="E3904" s="15"/>
      <c r="F3904" s="15"/>
      <c r="G3904" s="15"/>
      <c r="H3904" s="17"/>
      <c r="I3904" s="15"/>
      <c r="J3904" s="17"/>
      <c r="K3904" s="15"/>
      <c r="L3904" s="15"/>
    </row>
    <row r="3905" ht="22.5" spans="1:12">
      <c r="A3905" s="15"/>
      <c r="B3905" s="15" t="s">
        <v>2511</v>
      </c>
      <c r="C3905" s="16">
        <v>5</v>
      </c>
      <c r="D3905" s="15"/>
      <c r="E3905" s="15"/>
      <c r="F3905" s="15"/>
      <c r="G3905" s="15"/>
      <c r="H3905" s="17"/>
      <c r="I3905" s="15"/>
      <c r="J3905" s="17"/>
      <c r="K3905" s="15"/>
      <c r="L3905" s="15"/>
    </row>
    <row r="3906" ht="22.5" spans="1:12">
      <c r="A3906" s="15"/>
      <c r="B3906" s="15" t="s">
        <v>1723</v>
      </c>
      <c r="C3906" s="16">
        <v>76.9791</v>
      </c>
      <c r="D3906" s="15"/>
      <c r="E3906" s="15"/>
      <c r="F3906" s="15"/>
      <c r="G3906" s="15"/>
      <c r="H3906" s="17"/>
      <c r="I3906" s="15"/>
      <c r="J3906" s="17"/>
      <c r="K3906" s="15"/>
      <c r="L3906" s="15"/>
    </row>
    <row r="3907" ht="33.75" spans="1:12">
      <c r="A3907" s="15" t="s">
        <v>4125</v>
      </c>
      <c r="B3907" s="15" t="s">
        <v>4126</v>
      </c>
      <c r="C3907" s="16">
        <v>1.5</v>
      </c>
      <c r="D3907" s="15"/>
      <c r="E3907" s="15"/>
      <c r="F3907" s="15"/>
      <c r="G3907" s="15"/>
      <c r="H3907" s="17"/>
      <c r="I3907" s="15"/>
      <c r="J3907" s="17"/>
      <c r="K3907" s="15"/>
      <c r="L3907" s="15"/>
    </row>
    <row r="3908" ht="22.5" spans="1:12">
      <c r="A3908" s="15"/>
      <c r="B3908" s="15" t="s">
        <v>1684</v>
      </c>
      <c r="C3908" s="16">
        <v>97.7064</v>
      </c>
      <c r="D3908" s="15" t="s">
        <v>1667</v>
      </c>
      <c r="E3908" s="15" t="s">
        <v>1668</v>
      </c>
      <c r="F3908" s="15" t="s">
        <v>1669</v>
      </c>
      <c r="G3908" s="15" t="s">
        <v>1670</v>
      </c>
      <c r="H3908" s="17" t="s">
        <v>1671</v>
      </c>
      <c r="I3908" s="15" t="s">
        <v>1672</v>
      </c>
      <c r="J3908" s="17" t="s">
        <v>1673</v>
      </c>
      <c r="K3908" s="15" t="s">
        <v>1674</v>
      </c>
      <c r="L3908" s="15" t="s">
        <v>1675</v>
      </c>
    </row>
    <row r="3909" ht="22.5" spans="1:12">
      <c r="A3909" s="15"/>
      <c r="B3909" s="15"/>
      <c r="C3909" s="16"/>
      <c r="D3909" s="15"/>
      <c r="E3909" s="15" t="s">
        <v>1676</v>
      </c>
      <c r="F3909" s="15" t="s">
        <v>1677</v>
      </c>
      <c r="G3909" s="15" t="s">
        <v>1678</v>
      </c>
      <c r="H3909" s="17" t="s">
        <v>1671</v>
      </c>
      <c r="I3909" s="15" t="s">
        <v>1672</v>
      </c>
      <c r="J3909" s="17" t="s">
        <v>1673</v>
      </c>
      <c r="K3909" s="15" t="s">
        <v>1679</v>
      </c>
      <c r="L3909" s="15" t="s">
        <v>1675</v>
      </c>
    </row>
    <row r="3910" ht="45" spans="1:12">
      <c r="A3910" s="15"/>
      <c r="B3910" s="15" t="s">
        <v>4127</v>
      </c>
      <c r="C3910" s="16">
        <v>369.629697</v>
      </c>
      <c r="D3910" s="15"/>
      <c r="E3910" s="15"/>
      <c r="F3910" s="15"/>
      <c r="G3910" s="15"/>
      <c r="H3910" s="17"/>
      <c r="I3910" s="15"/>
      <c r="J3910" s="17"/>
      <c r="K3910" s="15"/>
      <c r="L3910" s="15"/>
    </row>
    <row r="3911" ht="33.75" spans="1:12">
      <c r="A3911" s="15"/>
      <c r="B3911" s="15" t="s">
        <v>4128</v>
      </c>
      <c r="C3911" s="16">
        <v>449.076917</v>
      </c>
      <c r="D3911" s="15"/>
      <c r="E3911" s="15"/>
      <c r="F3911" s="15"/>
      <c r="G3911" s="15"/>
      <c r="H3911" s="17"/>
      <c r="I3911" s="15"/>
      <c r="J3911" s="17"/>
      <c r="K3911" s="15"/>
      <c r="L3911" s="15"/>
    </row>
    <row r="3912" ht="33.75" spans="1:12">
      <c r="A3912" s="15"/>
      <c r="B3912" s="15" t="s">
        <v>4129</v>
      </c>
      <c r="C3912" s="16">
        <v>8.1</v>
      </c>
      <c r="D3912" s="15"/>
      <c r="E3912" s="15"/>
      <c r="F3912" s="15"/>
      <c r="G3912" s="15"/>
      <c r="H3912" s="17"/>
      <c r="I3912" s="15"/>
      <c r="J3912" s="17"/>
      <c r="K3912" s="15"/>
      <c r="L3912" s="15"/>
    </row>
    <row r="3913" ht="22.5" spans="1:12">
      <c r="A3913" s="15"/>
      <c r="B3913" s="15" t="s">
        <v>1741</v>
      </c>
      <c r="C3913" s="16">
        <v>18.0209</v>
      </c>
      <c r="D3913" s="15"/>
      <c r="E3913" s="15"/>
      <c r="F3913" s="15"/>
      <c r="G3913" s="15"/>
      <c r="H3913" s="17"/>
      <c r="I3913" s="15"/>
      <c r="J3913" s="17"/>
      <c r="K3913" s="15"/>
      <c r="L3913" s="15"/>
    </row>
    <row r="3914" ht="22.5" spans="1:12">
      <c r="A3914" s="15"/>
      <c r="B3914" s="15" t="s">
        <v>1723</v>
      </c>
      <c r="C3914" s="16">
        <v>17.3958</v>
      </c>
      <c r="D3914" s="15"/>
      <c r="E3914" s="15"/>
      <c r="F3914" s="15"/>
      <c r="G3914" s="15"/>
      <c r="H3914" s="17"/>
      <c r="I3914" s="15"/>
      <c r="J3914" s="17"/>
      <c r="K3914" s="15"/>
      <c r="L3914" s="15"/>
    </row>
    <row r="3915" ht="45" spans="1:12">
      <c r="A3915" s="15"/>
      <c r="B3915" s="15" t="s">
        <v>4130</v>
      </c>
      <c r="C3915" s="16">
        <v>3</v>
      </c>
      <c r="D3915" s="15"/>
      <c r="E3915" s="15"/>
      <c r="F3915" s="15"/>
      <c r="G3915" s="15"/>
      <c r="H3915" s="17"/>
      <c r="I3915" s="15"/>
      <c r="J3915" s="17"/>
      <c r="K3915" s="15"/>
      <c r="L3915" s="15"/>
    </row>
    <row r="3916" ht="22.5" spans="1:12">
      <c r="A3916" s="15" t="s">
        <v>4131</v>
      </c>
      <c r="B3916" s="15" t="s">
        <v>1684</v>
      </c>
      <c r="C3916" s="16">
        <v>53.5248</v>
      </c>
      <c r="D3916" s="15" t="s">
        <v>1667</v>
      </c>
      <c r="E3916" s="15" t="s">
        <v>1668</v>
      </c>
      <c r="F3916" s="15" t="s">
        <v>1669</v>
      </c>
      <c r="G3916" s="15" t="s">
        <v>1670</v>
      </c>
      <c r="H3916" s="17" t="s">
        <v>1671</v>
      </c>
      <c r="I3916" s="15" t="s">
        <v>1672</v>
      </c>
      <c r="J3916" s="17" t="s">
        <v>1673</v>
      </c>
      <c r="K3916" s="15" t="s">
        <v>1674</v>
      </c>
      <c r="L3916" s="15" t="s">
        <v>1675</v>
      </c>
    </row>
    <row r="3917" ht="22.5" spans="1:12">
      <c r="A3917" s="15"/>
      <c r="B3917" s="15"/>
      <c r="C3917" s="16"/>
      <c r="D3917" s="15"/>
      <c r="E3917" s="15" t="s">
        <v>1676</v>
      </c>
      <c r="F3917" s="15" t="s">
        <v>1677</v>
      </c>
      <c r="G3917" s="15" t="s">
        <v>1678</v>
      </c>
      <c r="H3917" s="17" t="s">
        <v>1671</v>
      </c>
      <c r="I3917" s="15" t="s">
        <v>1672</v>
      </c>
      <c r="J3917" s="17" t="s">
        <v>1673</v>
      </c>
      <c r="K3917" s="15" t="s">
        <v>1679</v>
      </c>
      <c r="L3917" s="15" t="s">
        <v>1675</v>
      </c>
    </row>
    <row r="3918" ht="22.5" spans="1:12">
      <c r="A3918" s="15"/>
      <c r="B3918" s="15" t="s">
        <v>4132</v>
      </c>
      <c r="C3918" s="16">
        <v>25.61054</v>
      </c>
      <c r="D3918" s="15"/>
      <c r="E3918" s="15"/>
      <c r="F3918" s="15"/>
      <c r="G3918" s="15"/>
      <c r="H3918" s="17"/>
      <c r="I3918" s="15"/>
      <c r="J3918" s="17"/>
      <c r="K3918" s="15"/>
      <c r="L3918" s="15"/>
    </row>
    <row r="3919" ht="33.75" spans="1:12">
      <c r="A3919" s="15" t="s">
        <v>4133</v>
      </c>
      <c r="B3919" s="15" t="s">
        <v>4134</v>
      </c>
      <c r="C3919" s="16">
        <v>35.11</v>
      </c>
      <c r="D3919" s="15"/>
      <c r="E3919" s="15"/>
      <c r="F3919" s="15"/>
      <c r="G3919" s="15"/>
      <c r="H3919" s="17"/>
      <c r="I3919" s="15"/>
      <c r="J3919" s="17"/>
      <c r="K3919" s="15"/>
      <c r="L3919" s="15"/>
    </row>
    <row r="3920" ht="22.5" spans="1:12">
      <c r="A3920" s="15"/>
      <c r="B3920" s="15" t="s">
        <v>1684</v>
      </c>
      <c r="C3920" s="16">
        <v>60.1824</v>
      </c>
      <c r="D3920" s="15" t="s">
        <v>1667</v>
      </c>
      <c r="E3920" s="15" t="s">
        <v>1668</v>
      </c>
      <c r="F3920" s="15" t="s">
        <v>1669</v>
      </c>
      <c r="G3920" s="15" t="s">
        <v>1670</v>
      </c>
      <c r="H3920" s="17" t="s">
        <v>1671</v>
      </c>
      <c r="I3920" s="15" t="s">
        <v>1672</v>
      </c>
      <c r="J3920" s="17" t="s">
        <v>1673</v>
      </c>
      <c r="K3920" s="15" t="s">
        <v>1674</v>
      </c>
      <c r="L3920" s="15" t="s">
        <v>1675</v>
      </c>
    </row>
    <row r="3921" ht="22.5" spans="1:12">
      <c r="A3921" s="15"/>
      <c r="B3921" s="15"/>
      <c r="C3921" s="16"/>
      <c r="D3921" s="15"/>
      <c r="E3921" s="15" t="s">
        <v>1676</v>
      </c>
      <c r="F3921" s="15" t="s">
        <v>1677</v>
      </c>
      <c r="G3921" s="15" t="s">
        <v>1678</v>
      </c>
      <c r="H3921" s="17" t="s">
        <v>1671</v>
      </c>
      <c r="I3921" s="15" t="s">
        <v>1672</v>
      </c>
      <c r="J3921" s="17" t="s">
        <v>1673</v>
      </c>
      <c r="K3921" s="15" t="s">
        <v>1679</v>
      </c>
      <c r="L3921" s="15" t="s">
        <v>1675</v>
      </c>
    </row>
    <row r="3922" ht="33.75" spans="1:12">
      <c r="A3922" s="15"/>
      <c r="B3922" s="15" t="s">
        <v>4135</v>
      </c>
      <c r="C3922" s="16">
        <v>100</v>
      </c>
      <c r="D3922" s="15"/>
      <c r="E3922" s="15"/>
      <c r="F3922" s="15"/>
      <c r="G3922" s="15"/>
      <c r="H3922" s="17"/>
      <c r="I3922" s="15"/>
      <c r="J3922" s="17"/>
      <c r="K3922" s="15"/>
      <c r="L3922" s="15"/>
    </row>
    <row r="3923" ht="22.5" spans="1:12">
      <c r="A3923" s="15"/>
      <c r="B3923" s="15" t="s">
        <v>1712</v>
      </c>
      <c r="C3923" s="16">
        <v>820</v>
      </c>
      <c r="D3923" s="15"/>
      <c r="E3923" s="15"/>
      <c r="F3923" s="15"/>
      <c r="G3923" s="15"/>
      <c r="H3923" s="17"/>
      <c r="I3923" s="15"/>
      <c r="J3923" s="17"/>
      <c r="K3923" s="15"/>
      <c r="L3923" s="15"/>
    </row>
    <row r="3924" ht="22.5" spans="1:12">
      <c r="A3924" s="15"/>
      <c r="B3924" s="15" t="s">
        <v>1741</v>
      </c>
      <c r="C3924" s="16">
        <v>15.1042</v>
      </c>
      <c r="D3924" s="15"/>
      <c r="E3924" s="15"/>
      <c r="F3924" s="15"/>
      <c r="G3924" s="15"/>
      <c r="H3924" s="17"/>
      <c r="I3924" s="15"/>
      <c r="J3924" s="17"/>
      <c r="K3924" s="15"/>
      <c r="L3924" s="15"/>
    </row>
    <row r="3925" ht="22.5" spans="1:12">
      <c r="A3925" s="15"/>
      <c r="B3925" s="15" t="s">
        <v>1723</v>
      </c>
      <c r="C3925" s="16">
        <v>8.75</v>
      </c>
      <c r="D3925" s="15"/>
      <c r="E3925" s="15"/>
      <c r="F3925" s="15"/>
      <c r="G3925" s="15"/>
      <c r="H3925" s="17"/>
      <c r="I3925" s="15"/>
      <c r="J3925" s="17"/>
      <c r="K3925" s="15"/>
      <c r="L3925" s="15"/>
    </row>
    <row r="3926" ht="33.75" spans="1:12">
      <c r="A3926" s="15"/>
      <c r="B3926" s="15" t="s">
        <v>4136</v>
      </c>
      <c r="C3926" s="16">
        <v>224.899068</v>
      </c>
      <c r="D3926" s="15"/>
      <c r="E3926" s="15"/>
      <c r="F3926" s="15"/>
      <c r="G3926" s="15"/>
      <c r="H3926" s="17"/>
      <c r="I3926" s="15"/>
      <c r="J3926" s="17"/>
      <c r="K3926" s="15"/>
      <c r="L3926" s="15"/>
    </row>
    <row r="3927" ht="22.5" spans="1:12">
      <c r="A3927" s="15" t="s">
        <v>4137</v>
      </c>
      <c r="B3927" s="15" t="s">
        <v>4138</v>
      </c>
      <c r="C3927" s="16">
        <v>3589.94795</v>
      </c>
      <c r="D3927" s="15" t="s">
        <v>1667</v>
      </c>
      <c r="E3927" s="15" t="s">
        <v>1668</v>
      </c>
      <c r="F3927" s="15" t="s">
        <v>1669</v>
      </c>
      <c r="G3927" s="15" t="s">
        <v>1670</v>
      </c>
      <c r="H3927" s="17" t="s">
        <v>1671</v>
      </c>
      <c r="I3927" s="15" t="s">
        <v>1672</v>
      </c>
      <c r="J3927" s="17" t="s">
        <v>1673</v>
      </c>
      <c r="K3927" s="15" t="s">
        <v>1674</v>
      </c>
      <c r="L3927" s="15" t="s">
        <v>1675</v>
      </c>
    </row>
    <row r="3928" ht="22.5" spans="1:12">
      <c r="A3928" s="15"/>
      <c r="B3928" s="15"/>
      <c r="C3928" s="16"/>
      <c r="D3928" s="15"/>
      <c r="E3928" s="15" t="s">
        <v>1676</v>
      </c>
      <c r="F3928" s="15" t="s">
        <v>1677</v>
      </c>
      <c r="G3928" s="15" t="s">
        <v>1678</v>
      </c>
      <c r="H3928" s="17" t="s">
        <v>1671</v>
      </c>
      <c r="I3928" s="15" t="s">
        <v>1672</v>
      </c>
      <c r="J3928" s="17" t="s">
        <v>1673</v>
      </c>
      <c r="K3928" s="15" t="s">
        <v>1679</v>
      </c>
      <c r="L3928" s="15" t="s">
        <v>1675</v>
      </c>
    </row>
    <row r="3929" ht="22.5" spans="1:12">
      <c r="A3929" s="15" t="s">
        <v>4139</v>
      </c>
      <c r="B3929" s="15" t="s">
        <v>1680</v>
      </c>
      <c r="C3929" s="16">
        <v>13.73</v>
      </c>
      <c r="D3929" s="15"/>
      <c r="E3929" s="15"/>
      <c r="F3929" s="15"/>
      <c r="G3929" s="15"/>
      <c r="H3929" s="17"/>
      <c r="I3929" s="15"/>
      <c r="J3929" s="17"/>
      <c r="K3929" s="15"/>
      <c r="L3929" s="15"/>
    </row>
    <row r="3930" ht="22.5" spans="1:12">
      <c r="A3930" s="15"/>
      <c r="B3930" s="15" t="s">
        <v>1684</v>
      </c>
      <c r="C3930" s="16">
        <v>84.3984</v>
      </c>
      <c r="D3930" s="15" t="s">
        <v>1667</v>
      </c>
      <c r="E3930" s="15" t="s">
        <v>1668</v>
      </c>
      <c r="F3930" s="15" t="s">
        <v>1669</v>
      </c>
      <c r="G3930" s="15" t="s">
        <v>1670</v>
      </c>
      <c r="H3930" s="17" t="s">
        <v>1671</v>
      </c>
      <c r="I3930" s="15" t="s">
        <v>1672</v>
      </c>
      <c r="J3930" s="17" t="s">
        <v>1673</v>
      </c>
      <c r="K3930" s="15" t="s">
        <v>1674</v>
      </c>
      <c r="L3930" s="15" t="s">
        <v>1675</v>
      </c>
    </row>
    <row r="3931" ht="22.5" spans="1:12">
      <c r="A3931" s="15"/>
      <c r="B3931" s="15"/>
      <c r="C3931" s="16"/>
      <c r="D3931" s="15"/>
      <c r="E3931" s="15" t="s">
        <v>1676</v>
      </c>
      <c r="F3931" s="15" t="s">
        <v>1677</v>
      </c>
      <c r="G3931" s="15" t="s">
        <v>1678</v>
      </c>
      <c r="H3931" s="17" t="s">
        <v>1671</v>
      </c>
      <c r="I3931" s="15" t="s">
        <v>1672</v>
      </c>
      <c r="J3931" s="17" t="s">
        <v>1673</v>
      </c>
      <c r="K3931" s="15" t="s">
        <v>1679</v>
      </c>
      <c r="L3931" s="15" t="s">
        <v>1675</v>
      </c>
    </row>
    <row r="3932" ht="22.5" spans="1:12">
      <c r="A3932" s="15"/>
      <c r="B3932" s="15" t="s">
        <v>4140</v>
      </c>
      <c r="C3932" s="16">
        <v>59.23</v>
      </c>
      <c r="D3932" s="15"/>
      <c r="E3932" s="15"/>
      <c r="F3932" s="15"/>
      <c r="G3932" s="15"/>
      <c r="H3932" s="17"/>
      <c r="I3932" s="15"/>
      <c r="J3932" s="17"/>
      <c r="K3932" s="15"/>
      <c r="L3932" s="15"/>
    </row>
    <row r="3933" ht="22.5" spans="1:12">
      <c r="A3933" s="15"/>
      <c r="B3933" s="15" t="s">
        <v>1741</v>
      </c>
      <c r="C3933" s="16">
        <v>2.5</v>
      </c>
      <c r="D3933" s="15"/>
      <c r="E3933" s="15"/>
      <c r="F3933" s="15"/>
      <c r="G3933" s="15"/>
      <c r="H3933" s="17"/>
      <c r="I3933" s="15"/>
      <c r="J3933" s="17"/>
      <c r="K3933" s="15"/>
      <c r="L3933" s="15"/>
    </row>
    <row r="3934" ht="22.5" spans="1:12">
      <c r="A3934" s="15"/>
      <c r="B3934" s="15" t="s">
        <v>1723</v>
      </c>
      <c r="C3934" s="16">
        <v>26.6666</v>
      </c>
      <c r="D3934" s="15"/>
      <c r="E3934" s="15"/>
      <c r="F3934" s="15"/>
      <c r="G3934" s="15"/>
      <c r="H3934" s="17"/>
      <c r="I3934" s="15"/>
      <c r="J3934" s="17"/>
      <c r="K3934" s="15"/>
      <c r="L3934" s="15"/>
    </row>
    <row r="3935" ht="22.5" spans="1:12">
      <c r="A3935" s="15" t="s">
        <v>4141</v>
      </c>
      <c r="B3935" s="15" t="s">
        <v>1680</v>
      </c>
      <c r="C3935" s="16">
        <v>8.8183</v>
      </c>
      <c r="D3935" s="15"/>
      <c r="E3935" s="15"/>
      <c r="F3935" s="15"/>
      <c r="G3935" s="15"/>
      <c r="H3935" s="17"/>
      <c r="I3935" s="15"/>
      <c r="J3935" s="17"/>
      <c r="K3935" s="15"/>
      <c r="L3935" s="15"/>
    </row>
    <row r="3936" ht="22.5" spans="1:12">
      <c r="A3936" s="15"/>
      <c r="B3936" s="15" t="s">
        <v>1684</v>
      </c>
      <c r="C3936" s="16">
        <v>178.93176</v>
      </c>
      <c r="D3936" s="15" t="s">
        <v>1667</v>
      </c>
      <c r="E3936" s="15" t="s">
        <v>1668</v>
      </c>
      <c r="F3936" s="15" t="s">
        <v>1669</v>
      </c>
      <c r="G3936" s="15" t="s">
        <v>1670</v>
      </c>
      <c r="H3936" s="17" t="s">
        <v>1671</v>
      </c>
      <c r="I3936" s="15" t="s">
        <v>1672</v>
      </c>
      <c r="J3936" s="17" t="s">
        <v>1673</v>
      </c>
      <c r="K3936" s="15" t="s">
        <v>1674</v>
      </c>
      <c r="L3936" s="15" t="s">
        <v>1675</v>
      </c>
    </row>
    <row r="3937" ht="22.5" spans="1:12">
      <c r="A3937" s="15"/>
      <c r="B3937" s="15"/>
      <c r="C3937" s="16"/>
      <c r="D3937" s="15"/>
      <c r="E3937" s="15" t="s">
        <v>1676</v>
      </c>
      <c r="F3937" s="15" t="s">
        <v>1677</v>
      </c>
      <c r="G3937" s="15" t="s">
        <v>1678</v>
      </c>
      <c r="H3937" s="17" t="s">
        <v>1671</v>
      </c>
      <c r="I3937" s="15" t="s">
        <v>1672</v>
      </c>
      <c r="J3937" s="17" t="s">
        <v>1673</v>
      </c>
      <c r="K3937" s="15" t="s">
        <v>1679</v>
      </c>
      <c r="L3937" s="15" t="s">
        <v>1675</v>
      </c>
    </row>
    <row r="3938" ht="22.5" spans="1:12">
      <c r="A3938" s="15"/>
      <c r="B3938" s="15" t="s">
        <v>4140</v>
      </c>
      <c r="C3938" s="16">
        <v>140.96395</v>
      </c>
      <c r="D3938" s="15"/>
      <c r="E3938" s="15"/>
      <c r="F3938" s="15"/>
      <c r="G3938" s="15"/>
      <c r="H3938" s="17"/>
      <c r="I3938" s="15"/>
      <c r="J3938" s="17"/>
      <c r="K3938" s="15"/>
      <c r="L3938" s="15"/>
    </row>
    <row r="3939" ht="22.5" spans="1:12">
      <c r="A3939" s="15"/>
      <c r="B3939" s="15" t="s">
        <v>1741</v>
      </c>
      <c r="C3939" s="16">
        <v>5</v>
      </c>
      <c r="D3939" s="15"/>
      <c r="E3939" s="15"/>
      <c r="F3939" s="15"/>
      <c r="G3939" s="15"/>
      <c r="H3939" s="17"/>
      <c r="I3939" s="15"/>
      <c r="J3939" s="17"/>
      <c r="K3939" s="15"/>
      <c r="L3939" s="15"/>
    </row>
    <row r="3940" ht="22.5" spans="1:12">
      <c r="A3940" s="15"/>
      <c r="B3940" s="15" t="s">
        <v>1723</v>
      </c>
      <c r="C3940" s="16">
        <v>57.7084</v>
      </c>
      <c r="D3940" s="15"/>
      <c r="E3940" s="15"/>
      <c r="F3940" s="15"/>
      <c r="G3940" s="15"/>
      <c r="H3940" s="17"/>
      <c r="I3940" s="15"/>
      <c r="J3940" s="17"/>
      <c r="K3940" s="15"/>
      <c r="L3940" s="15"/>
    </row>
    <row r="3941" ht="22.5" spans="1:12">
      <c r="A3941" s="15"/>
      <c r="B3941" s="15" t="s">
        <v>3061</v>
      </c>
      <c r="C3941" s="16">
        <v>23.64795</v>
      </c>
      <c r="D3941" s="15"/>
      <c r="E3941" s="15"/>
      <c r="F3941" s="15"/>
      <c r="G3941" s="15"/>
      <c r="H3941" s="17"/>
      <c r="I3941" s="15"/>
      <c r="J3941" s="17"/>
      <c r="K3941" s="15"/>
      <c r="L3941" s="15"/>
    </row>
    <row r="3942" ht="22.5" spans="1:12">
      <c r="A3942" s="15" t="s">
        <v>4142</v>
      </c>
      <c r="B3942" s="15" t="s">
        <v>4143</v>
      </c>
      <c r="C3942" s="16">
        <v>5.85</v>
      </c>
      <c r="D3942" s="15"/>
      <c r="E3942" s="15"/>
      <c r="F3942" s="15"/>
      <c r="G3942" s="15"/>
      <c r="H3942" s="17"/>
      <c r="I3942" s="15"/>
      <c r="J3942" s="17"/>
      <c r="K3942" s="15"/>
      <c r="L3942" s="15"/>
    </row>
    <row r="3943" ht="22.5" spans="1:12">
      <c r="A3943" s="15"/>
      <c r="B3943" s="15" t="s">
        <v>1684</v>
      </c>
      <c r="C3943" s="16">
        <v>33.4188</v>
      </c>
      <c r="D3943" s="15" t="s">
        <v>1667</v>
      </c>
      <c r="E3943" s="15" t="s">
        <v>1668</v>
      </c>
      <c r="F3943" s="15" t="s">
        <v>1669</v>
      </c>
      <c r="G3943" s="15" t="s">
        <v>1670</v>
      </c>
      <c r="H3943" s="17" t="s">
        <v>1671</v>
      </c>
      <c r="I3943" s="15" t="s">
        <v>1672</v>
      </c>
      <c r="J3943" s="17" t="s">
        <v>1673</v>
      </c>
      <c r="K3943" s="15" t="s">
        <v>1674</v>
      </c>
      <c r="L3943" s="15" t="s">
        <v>1675</v>
      </c>
    </row>
    <row r="3944" ht="22.5" spans="1:12">
      <c r="A3944" s="15"/>
      <c r="B3944" s="15"/>
      <c r="C3944" s="16"/>
      <c r="D3944" s="15"/>
      <c r="E3944" s="15" t="s">
        <v>1676</v>
      </c>
      <c r="F3944" s="15" t="s">
        <v>1677</v>
      </c>
      <c r="G3944" s="15" t="s">
        <v>1678</v>
      </c>
      <c r="H3944" s="17" t="s">
        <v>1671</v>
      </c>
      <c r="I3944" s="15" t="s">
        <v>1672</v>
      </c>
      <c r="J3944" s="17" t="s">
        <v>1673</v>
      </c>
      <c r="K3944" s="15" t="s">
        <v>1679</v>
      </c>
      <c r="L3944" s="15" t="s">
        <v>1675</v>
      </c>
    </row>
    <row r="3945" ht="22.5" spans="1:12">
      <c r="A3945" s="15"/>
      <c r="B3945" s="15" t="s">
        <v>1741</v>
      </c>
      <c r="C3945" s="16">
        <v>6.25</v>
      </c>
      <c r="D3945" s="15"/>
      <c r="E3945" s="15"/>
      <c r="F3945" s="15"/>
      <c r="G3945" s="15"/>
      <c r="H3945" s="17"/>
      <c r="I3945" s="15"/>
      <c r="J3945" s="17"/>
      <c r="K3945" s="15"/>
      <c r="L3945" s="15"/>
    </row>
    <row r="3946" ht="22.5" spans="1:12">
      <c r="A3946" s="15"/>
      <c r="B3946" s="15" t="s">
        <v>1723</v>
      </c>
      <c r="C3946" s="16">
        <v>5</v>
      </c>
      <c r="D3946" s="15"/>
      <c r="E3946" s="15"/>
      <c r="F3946" s="15"/>
      <c r="G3946" s="15"/>
      <c r="H3946" s="17"/>
      <c r="I3946" s="15"/>
      <c r="J3946" s="17"/>
      <c r="K3946" s="15"/>
      <c r="L3946" s="15"/>
    </row>
    <row r="3947" ht="33.75" spans="1:12">
      <c r="A3947" s="15"/>
      <c r="B3947" s="15" t="s">
        <v>4144</v>
      </c>
      <c r="C3947" s="16">
        <v>23</v>
      </c>
      <c r="D3947" s="15"/>
      <c r="E3947" s="15"/>
      <c r="F3947" s="15"/>
      <c r="G3947" s="15"/>
      <c r="H3947" s="17"/>
      <c r="I3947" s="15"/>
      <c r="J3947" s="17"/>
      <c r="K3947" s="15"/>
      <c r="L3947" s="15"/>
    </row>
    <row r="3948" ht="22.5" spans="1:12">
      <c r="A3948" s="15" t="s">
        <v>4145</v>
      </c>
      <c r="B3948" s="15" t="s">
        <v>4146</v>
      </c>
      <c r="C3948" s="16">
        <v>2255.355943</v>
      </c>
      <c r="D3948" s="15"/>
      <c r="E3948" s="15"/>
      <c r="F3948" s="15"/>
      <c r="G3948" s="15"/>
      <c r="H3948" s="17"/>
      <c r="I3948" s="15"/>
      <c r="J3948" s="17"/>
      <c r="K3948" s="15"/>
      <c r="L3948" s="15"/>
    </row>
    <row r="3949" ht="22.5" spans="1:12">
      <c r="A3949" s="15" t="s">
        <v>4147</v>
      </c>
      <c r="B3949" s="15" t="s">
        <v>4148</v>
      </c>
      <c r="C3949" s="16">
        <v>10</v>
      </c>
      <c r="D3949" s="15"/>
      <c r="E3949" s="15"/>
      <c r="F3949" s="15"/>
      <c r="G3949" s="15"/>
      <c r="H3949" s="17"/>
      <c r="I3949" s="15"/>
      <c r="J3949" s="17"/>
      <c r="K3949" s="15"/>
      <c r="L3949" s="15"/>
    </row>
    <row r="3950" spans="1:12">
      <c r="A3950" s="15" t="s">
        <v>4149</v>
      </c>
      <c r="B3950" s="15" t="s">
        <v>4150</v>
      </c>
      <c r="C3950" s="16">
        <v>17.25</v>
      </c>
      <c r="D3950" s="15" t="s">
        <v>4151</v>
      </c>
      <c r="E3950" s="15" t="s">
        <v>1668</v>
      </c>
      <c r="F3950" s="15" t="s">
        <v>1669</v>
      </c>
      <c r="G3950" s="15" t="s">
        <v>4152</v>
      </c>
      <c r="H3950" s="17" t="s">
        <v>1671</v>
      </c>
      <c r="I3950" s="15" t="s">
        <v>1672</v>
      </c>
      <c r="J3950" s="17" t="s">
        <v>1673</v>
      </c>
      <c r="K3950" s="15" t="s">
        <v>1764</v>
      </c>
      <c r="L3950" s="15"/>
    </row>
    <row r="3951" ht="22.5" spans="1:12">
      <c r="A3951" s="15"/>
      <c r="B3951" s="15"/>
      <c r="C3951" s="16"/>
      <c r="D3951" s="15"/>
      <c r="E3951" s="15" t="s">
        <v>1676</v>
      </c>
      <c r="F3951" s="15" t="s">
        <v>1719</v>
      </c>
      <c r="G3951" s="15" t="s">
        <v>4153</v>
      </c>
      <c r="H3951" s="17" t="s">
        <v>1688</v>
      </c>
      <c r="I3951" s="15" t="s">
        <v>1672</v>
      </c>
      <c r="J3951" s="17" t="s">
        <v>1673</v>
      </c>
      <c r="K3951" s="15" t="s">
        <v>1679</v>
      </c>
      <c r="L3951" s="15"/>
    </row>
    <row r="3952" ht="22.5" spans="1:12">
      <c r="A3952" s="15"/>
      <c r="B3952" s="15"/>
      <c r="C3952" s="16"/>
      <c r="D3952" s="15"/>
      <c r="E3952" s="15" t="s">
        <v>1702</v>
      </c>
      <c r="F3952" s="15" t="s">
        <v>1703</v>
      </c>
      <c r="G3952" s="15" t="s">
        <v>4154</v>
      </c>
      <c r="H3952" s="17" t="s">
        <v>1688</v>
      </c>
      <c r="I3952" s="15" t="s">
        <v>1749</v>
      </c>
      <c r="J3952" s="17" t="s">
        <v>1673</v>
      </c>
      <c r="K3952" s="15" t="s">
        <v>1691</v>
      </c>
      <c r="L3952" s="15"/>
    </row>
    <row r="3953" ht="33.75" spans="1:12">
      <c r="A3953" s="15" t="s">
        <v>4155</v>
      </c>
      <c r="B3953" s="15" t="s">
        <v>4156</v>
      </c>
      <c r="C3953" s="16">
        <v>40</v>
      </c>
      <c r="D3953" s="15"/>
      <c r="E3953" s="15"/>
      <c r="F3953" s="15"/>
      <c r="G3953" s="15"/>
      <c r="H3953" s="17"/>
      <c r="I3953" s="15"/>
      <c r="J3953" s="17"/>
      <c r="K3953" s="15"/>
      <c r="L3953" s="15"/>
    </row>
    <row r="3954" ht="22.5" spans="1:12">
      <c r="A3954" s="15" t="s">
        <v>4157</v>
      </c>
      <c r="B3954" s="15" t="s">
        <v>1684</v>
      </c>
      <c r="C3954" s="16">
        <v>27.4704</v>
      </c>
      <c r="D3954" s="15" t="s">
        <v>1667</v>
      </c>
      <c r="E3954" s="15" t="s">
        <v>1668</v>
      </c>
      <c r="F3954" s="15" t="s">
        <v>1669</v>
      </c>
      <c r="G3954" s="15" t="s">
        <v>1670</v>
      </c>
      <c r="H3954" s="17" t="s">
        <v>1671</v>
      </c>
      <c r="I3954" s="15" t="s">
        <v>1672</v>
      </c>
      <c r="J3954" s="17" t="s">
        <v>1673</v>
      </c>
      <c r="K3954" s="15" t="s">
        <v>1674</v>
      </c>
      <c r="L3954" s="15" t="s">
        <v>1675</v>
      </c>
    </row>
    <row r="3955" ht="22.5" spans="1:12">
      <c r="A3955" s="15"/>
      <c r="B3955" s="15"/>
      <c r="C3955" s="16"/>
      <c r="D3955" s="15"/>
      <c r="E3955" s="15" t="s">
        <v>1676</v>
      </c>
      <c r="F3955" s="15" t="s">
        <v>1677</v>
      </c>
      <c r="G3955" s="15" t="s">
        <v>1678</v>
      </c>
      <c r="H3955" s="17" t="s">
        <v>1671</v>
      </c>
      <c r="I3955" s="15" t="s">
        <v>1672</v>
      </c>
      <c r="J3955" s="17" t="s">
        <v>1673</v>
      </c>
      <c r="K3955" s="15" t="s">
        <v>1679</v>
      </c>
      <c r="L3955" s="15" t="s">
        <v>1675</v>
      </c>
    </row>
    <row r="3956" spans="1:12">
      <c r="A3956" s="15" t="s">
        <v>4158</v>
      </c>
      <c r="B3956" s="15" t="s">
        <v>4159</v>
      </c>
      <c r="C3956" s="16">
        <v>26.053003</v>
      </c>
      <c r="D3956" s="15"/>
      <c r="E3956" s="15" t="s">
        <v>1668</v>
      </c>
      <c r="F3956" s="15" t="s">
        <v>1669</v>
      </c>
      <c r="G3956" s="15" t="s">
        <v>1691</v>
      </c>
      <c r="H3956" s="17" t="s">
        <v>1688</v>
      </c>
      <c r="I3956" s="15" t="s">
        <v>1691</v>
      </c>
      <c r="J3956" s="17" t="s">
        <v>2500</v>
      </c>
      <c r="K3956" s="15" t="s">
        <v>1843</v>
      </c>
      <c r="L3956" s="15"/>
    </row>
    <row r="3957" ht="22.5" spans="1:12">
      <c r="A3957" s="15"/>
      <c r="B3957" s="15"/>
      <c r="C3957" s="16"/>
      <c r="D3957" s="15"/>
      <c r="E3957" s="15" t="s">
        <v>1676</v>
      </c>
      <c r="F3957" s="15" t="s">
        <v>1719</v>
      </c>
      <c r="G3957" s="15" t="s">
        <v>4160</v>
      </c>
      <c r="H3957" s="17" t="s">
        <v>1709</v>
      </c>
      <c r="I3957" s="15" t="s">
        <v>4160</v>
      </c>
      <c r="J3957" s="17" t="s">
        <v>1975</v>
      </c>
      <c r="K3957" s="15" t="s">
        <v>1843</v>
      </c>
      <c r="L3957" s="15"/>
    </row>
    <row r="3958" ht="22.5" spans="1:12">
      <c r="A3958" s="15"/>
      <c r="B3958" s="15"/>
      <c r="C3958" s="16"/>
      <c r="D3958" s="15"/>
      <c r="E3958" s="15" t="s">
        <v>1702</v>
      </c>
      <c r="F3958" s="15" t="s">
        <v>1703</v>
      </c>
      <c r="G3958" s="15" t="s">
        <v>1769</v>
      </c>
      <c r="H3958" s="17" t="s">
        <v>1688</v>
      </c>
      <c r="I3958" s="15" t="s">
        <v>1769</v>
      </c>
      <c r="J3958" s="17" t="s">
        <v>1673</v>
      </c>
      <c r="K3958" s="15" t="s">
        <v>1691</v>
      </c>
      <c r="L3958" s="15"/>
    </row>
    <row r="3959" spans="1:12">
      <c r="A3959" s="19"/>
      <c r="B3959" s="19"/>
      <c r="C3959" s="19"/>
      <c r="D3959" s="19"/>
      <c r="E3959" s="19"/>
      <c r="F3959" s="19"/>
      <c r="G3959" s="19"/>
      <c r="H3959" s="19"/>
      <c r="I3959" s="19"/>
      <c r="J3959" s="19"/>
      <c r="K3959" s="19"/>
    </row>
    <row r="3960" spans="1:12">
      <c r="A3960" s="19" t="s">
        <v>4161</v>
      </c>
      <c r="B3960" s="19"/>
      <c r="C3960" s="19"/>
      <c r="D3960" s="19"/>
      <c r="E3960" s="19"/>
      <c r="F3960" s="19"/>
      <c r="G3960" s="19"/>
      <c r="H3960" s="19"/>
      <c r="I3960" s="19"/>
      <c r="J3960" s="19"/>
      <c r="K3960" s="19"/>
      <c r="L3960" s="19"/>
    </row>
    <row r="3961" spans="1:12">
      <c r="A3961" s="19" t="s">
        <v>4162</v>
      </c>
      <c r="B3961" s="19"/>
      <c r="C3961" s="19"/>
      <c r="D3961" s="19"/>
      <c r="E3961" s="19"/>
      <c r="F3961" s="19"/>
      <c r="G3961" s="19"/>
      <c r="H3961" s="19"/>
      <c r="I3961" s="19"/>
      <c r="J3961" s="19"/>
      <c r="K3961" s="19"/>
      <c r="L3961" s="19"/>
    </row>
    <row r="3962" spans="1:12">
      <c r="A3962" s="19" t="s">
        <v>4163</v>
      </c>
      <c r="B3962" s="19"/>
      <c r="C3962" s="19"/>
      <c r="D3962" s="19"/>
      <c r="E3962" s="19"/>
      <c r="F3962" s="19"/>
      <c r="G3962" s="19"/>
      <c r="H3962" s="19"/>
      <c r="I3962" s="19"/>
      <c r="J3962" s="19"/>
      <c r="K3962" s="19"/>
      <c r="L3962" s="19"/>
    </row>
    <row r="3963" spans="1:12">
      <c r="A3963" s="19" t="s">
        <v>4164</v>
      </c>
      <c r="B3963" s="19"/>
      <c r="C3963" s="19"/>
      <c r="D3963" s="19"/>
      <c r="E3963" s="19"/>
      <c r="F3963" s="19"/>
      <c r="G3963" s="19"/>
      <c r="H3963" s="19"/>
      <c r="I3963" s="19"/>
      <c r="J3963" s="19"/>
      <c r="K3963" s="19"/>
    </row>
    <row r="3964" spans="1:12">
      <c r="A3964" s="19"/>
      <c r="B3964" s="19"/>
      <c r="C3964" s="19"/>
      <c r="D3964" s="19"/>
      <c r="E3964" s="19"/>
      <c r="F3964" s="19"/>
      <c r="G3964" s="19"/>
      <c r="H3964" s="19"/>
      <c r="I3964" s="19"/>
      <c r="J3964" s="19"/>
      <c r="K3964" s="19"/>
    </row>
    <row r="3965" spans="1:12">
      <c r="A3965" s="19"/>
      <c r="B3965" s="19"/>
      <c r="C3965" s="19"/>
      <c r="D3965" s="19"/>
      <c r="E3965" s="19"/>
      <c r="F3965" s="19"/>
      <c r="G3965" s="19"/>
      <c r="H3965" s="19"/>
      <c r="I3965" s="19"/>
      <c r="J3965" s="19"/>
      <c r="K3965" s="19"/>
    </row>
    <row r="3966" spans="1:12">
      <c r="A3966" s="19"/>
      <c r="B3966" s="19"/>
      <c r="C3966" s="19"/>
      <c r="D3966" s="19"/>
      <c r="E3966" s="19"/>
      <c r="F3966" s="19"/>
      <c r="G3966" s="19"/>
      <c r="H3966" s="19"/>
      <c r="I3966" s="19"/>
      <c r="J3966" s="19"/>
      <c r="K3966" s="19"/>
    </row>
    <row r="3967" spans="1:12">
      <c r="A3967" s="19"/>
      <c r="B3967" s="19"/>
      <c r="C3967" s="19"/>
      <c r="D3967" s="19"/>
      <c r="E3967" s="19"/>
      <c r="F3967" s="19"/>
      <c r="G3967" s="19"/>
      <c r="H3967" s="19"/>
      <c r="I3967" s="19"/>
      <c r="J3967" s="19"/>
      <c r="K3967" s="19"/>
    </row>
  </sheetData>
  <mergeCells count="3633">
    <mergeCell ref="A2:L2"/>
    <mergeCell ref="A3960:L3960"/>
    <mergeCell ref="A3961:L3961"/>
    <mergeCell ref="A3962:L3962"/>
    <mergeCell ref="A3963:C3963"/>
    <mergeCell ref="A6:A32"/>
    <mergeCell ref="A33:A51"/>
    <mergeCell ref="A53:A77"/>
    <mergeCell ref="A78:A89"/>
    <mergeCell ref="A91:A112"/>
    <mergeCell ref="A113:A123"/>
    <mergeCell ref="A125:A138"/>
    <mergeCell ref="A139:A150"/>
    <mergeCell ref="A152:A171"/>
    <mergeCell ref="A173:A275"/>
    <mergeCell ref="A276:A297"/>
    <mergeCell ref="A298:A309"/>
    <mergeCell ref="A311:A329"/>
    <mergeCell ref="A330:A341"/>
    <mergeCell ref="A343:A359"/>
    <mergeCell ref="A360:A372"/>
    <mergeCell ref="A374:A412"/>
    <mergeCell ref="A413:A424"/>
    <mergeCell ref="A426:A437"/>
    <mergeCell ref="A439:A449"/>
    <mergeCell ref="A450:A461"/>
    <mergeCell ref="A463:A486"/>
    <mergeCell ref="A487:A498"/>
    <mergeCell ref="A500:A536"/>
    <mergeCell ref="A537:A548"/>
    <mergeCell ref="A550:A581"/>
    <mergeCell ref="A582:A593"/>
    <mergeCell ref="A594:A605"/>
    <mergeCell ref="A607:A640"/>
    <mergeCell ref="A642:A655"/>
    <mergeCell ref="A656:A667"/>
    <mergeCell ref="A669:A687"/>
    <mergeCell ref="A688:A699"/>
    <mergeCell ref="A701:A718"/>
    <mergeCell ref="A719:A730"/>
    <mergeCell ref="A732:A747"/>
    <mergeCell ref="A748:A759"/>
    <mergeCell ref="A761:A889"/>
    <mergeCell ref="A890:A944"/>
    <mergeCell ref="A945:A992"/>
    <mergeCell ref="A993:A1016"/>
    <mergeCell ref="A1017:A1040"/>
    <mergeCell ref="A1041:A1062"/>
    <mergeCell ref="A1063:A1074"/>
    <mergeCell ref="A1075:A1086"/>
    <mergeCell ref="A1087:A1101"/>
    <mergeCell ref="A1102:A1116"/>
    <mergeCell ref="A1117:A1127"/>
    <mergeCell ref="A1128:A1141"/>
    <mergeCell ref="A1142:A1152"/>
    <mergeCell ref="A1153:A1164"/>
    <mergeCell ref="A1165:A1176"/>
    <mergeCell ref="A1178:A1232"/>
    <mergeCell ref="A1233:A1244"/>
    <mergeCell ref="A1246:A1260"/>
    <mergeCell ref="A1261:A1273"/>
    <mergeCell ref="A1275:A1390"/>
    <mergeCell ref="A1391:A1403"/>
    <mergeCell ref="A1405:A1530"/>
    <mergeCell ref="A1531:A1544"/>
    <mergeCell ref="A1545:A1555"/>
    <mergeCell ref="A1556:A1566"/>
    <mergeCell ref="A1567:A1582"/>
    <mergeCell ref="A1583:A1598"/>
    <mergeCell ref="A1599:A1620"/>
    <mergeCell ref="A1621:A1635"/>
    <mergeCell ref="A1636:A1649"/>
    <mergeCell ref="A1650:A1663"/>
    <mergeCell ref="A1664:A1676"/>
    <mergeCell ref="A1677:A1690"/>
    <mergeCell ref="A1691:A1704"/>
    <mergeCell ref="A1705:A1717"/>
    <mergeCell ref="A1718:A1730"/>
    <mergeCell ref="A1731:A1743"/>
    <mergeCell ref="A1744:A1757"/>
    <mergeCell ref="A1758:A1795"/>
    <mergeCell ref="A1796:A1869"/>
    <mergeCell ref="A1871:A1947"/>
    <mergeCell ref="A1948:A1959"/>
    <mergeCell ref="A1961:A2018"/>
    <mergeCell ref="A2019:A2030"/>
    <mergeCell ref="A2032:A2073"/>
    <mergeCell ref="A2074:A2085"/>
    <mergeCell ref="A2087:A2130"/>
    <mergeCell ref="A2131:A2142"/>
    <mergeCell ref="A2144:A2180"/>
    <mergeCell ref="A2181:A2192"/>
    <mergeCell ref="A2194:A2213"/>
    <mergeCell ref="A2214:A2225"/>
    <mergeCell ref="A2227:A2267"/>
    <mergeCell ref="A2268:A2279"/>
    <mergeCell ref="A2281:A2321"/>
    <mergeCell ref="A2322:A2333"/>
    <mergeCell ref="A2335:A2374"/>
    <mergeCell ref="A2375:A2387"/>
    <mergeCell ref="A2389:A2430"/>
    <mergeCell ref="A2431:A2442"/>
    <mergeCell ref="A2444:A2485"/>
    <mergeCell ref="A2486:A2497"/>
    <mergeCell ref="A2499:A2537"/>
    <mergeCell ref="A2538:A2549"/>
    <mergeCell ref="A2551:A2602"/>
    <mergeCell ref="A2603:A2614"/>
    <mergeCell ref="A2616:A2659"/>
    <mergeCell ref="A2660:A2671"/>
    <mergeCell ref="A2673:A2711"/>
    <mergeCell ref="A2712:A2723"/>
    <mergeCell ref="A2725:A2780"/>
    <mergeCell ref="A2781:A2792"/>
    <mergeCell ref="A2794:A2846"/>
    <mergeCell ref="A2847:A2858"/>
    <mergeCell ref="A2860:A2910"/>
    <mergeCell ref="A2911:A2922"/>
    <mergeCell ref="A2924:A2955"/>
    <mergeCell ref="A2957:A2974"/>
    <mergeCell ref="A2975:A2986"/>
    <mergeCell ref="A2988:A3029"/>
    <mergeCell ref="A3030:A3041"/>
    <mergeCell ref="A3043:A3109"/>
    <mergeCell ref="A3110:A3121"/>
    <mergeCell ref="A3123:A3140"/>
    <mergeCell ref="A3142:A3154"/>
    <mergeCell ref="A3155:A3166"/>
    <mergeCell ref="A3168:A3215"/>
    <mergeCell ref="A3216:A3232"/>
    <mergeCell ref="A3233:A3247"/>
    <mergeCell ref="A3248:A3265"/>
    <mergeCell ref="A3266:A3280"/>
    <mergeCell ref="A3282:A3351"/>
    <mergeCell ref="A3352:A3363"/>
    <mergeCell ref="A3365:A3392"/>
    <mergeCell ref="A3393:A3404"/>
    <mergeCell ref="A3406:A3418"/>
    <mergeCell ref="A3420:A3440"/>
    <mergeCell ref="A3442:A3450"/>
    <mergeCell ref="A3452:A3465"/>
    <mergeCell ref="A3467:A3478"/>
    <mergeCell ref="A3480:A3502"/>
    <mergeCell ref="A3504:A3520"/>
    <mergeCell ref="A3522:A3549"/>
    <mergeCell ref="A3551:A3584"/>
    <mergeCell ref="A3586:A3612"/>
    <mergeCell ref="A3614:A3640"/>
    <mergeCell ref="A3642:A3652"/>
    <mergeCell ref="A3654:A3680"/>
    <mergeCell ref="A3682:A3718"/>
    <mergeCell ref="A3720:A3731"/>
    <mergeCell ref="A3733:A3748"/>
    <mergeCell ref="A3749:A3760"/>
    <mergeCell ref="A3762:A3774"/>
    <mergeCell ref="A3775:A3786"/>
    <mergeCell ref="A3788:A3808"/>
    <mergeCell ref="A3809:A3821"/>
    <mergeCell ref="A3823:A3844"/>
    <mergeCell ref="A3846:A3878"/>
    <mergeCell ref="A3879:A3890"/>
    <mergeCell ref="A3892:A3899"/>
    <mergeCell ref="A3900:A3906"/>
    <mergeCell ref="A3907:A3915"/>
    <mergeCell ref="A3916:A3918"/>
    <mergeCell ref="A3919:A3926"/>
    <mergeCell ref="A3927:A3928"/>
    <mergeCell ref="A3929:A3934"/>
    <mergeCell ref="A3935:A3941"/>
    <mergeCell ref="A3942:A3947"/>
    <mergeCell ref="A3950:A3952"/>
    <mergeCell ref="A3954:A3955"/>
    <mergeCell ref="A3956:A3958"/>
    <mergeCell ref="B6:B7"/>
    <mergeCell ref="B11:B12"/>
    <mergeCell ref="B13:B14"/>
    <mergeCell ref="B15:B21"/>
    <mergeCell ref="B22:B23"/>
    <mergeCell ref="B25:B28"/>
    <mergeCell ref="B29:B30"/>
    <mergeCell ref="B33:B34"/>
    <mergeCell ref="B35:B36"/>
    <mergeCell ref="B37:B43"/>
    <mergeCell ref="B44:B47"/>
    <mergeCell ref="B48:B49"/>
    <mergeCell ref="B53:B54"/>
    <mergeCell ref="B57:B58"/>
    <mergeCell ref="B59:B60"/>
    <mergeCell ref="B61:B67"/>
    <mergeCell ref="B68:B69"/>
    <mergeCell ref="B70:B73"/>
    <mergeCell ref="B74:B75"/>
    <mergeCell ref="B78:B79"/>
    <mergeCell ref="B80:B81"/>
    <mergeCell ref="B82:B85"/>
    <mergeCell ref="B86:B87"/>
    <mergeCell ref="B92:B93"/>
    <mergeCell ref="B94:B95"/>
    <mergeCell ref="B96:B103"/>
    <mergeCell ref="B104:B107"/>
    <mergeCell ref="B108:B109"/>
    <mergeCell ref="B113:B114"/>
    <mergeCell ref="B115:B116"/>
    <mergeCell ref="B117:B120"/>
    <mergeCell ref="B121:B122"/>
    <mergeCell ref="B126:B127"/>
    <mergeCell ref="B128:B129"/>
    <mergeCell ref="B131:B134"/>
    <mergeCell ref="B135:B136"/>
    <mergeCell ref="B139:B140"/>
    <mergeCell ref="B141:B142"/>
    <mergeCell ref="B143:B146"/>
    <mergeCell ref="B147:B148"/>
    <mergeCell ref="B153:B154"/>
    <mergeCell ref="B155:B156"/>
    <mergeCell ref="B157:B163"/>
    <mergeCell ref="B165:B168"/>
    <mergeCell ref="B173:B174"/>
    <mergeCell ref="B176:B184"/>
    <mergeCell ref="B186:B191"/>
    <mergeCell ref="B193:B200"/>
    <mergeCell ref="B201:B210"/>
    <mergeCell ref="B211:B212"/>
    <mergeCell ref="B213:B214"/>
    <mergeCell ref="B215:B224"/>
    <mergeCell ref="B225:B234"/>
    <mergeCell ref="B235:B242"/>
    <mergeCell ref="B243:B244"/>
    <mergeCell ref="B245:B252"/>
    <mergeCell ref="B253:B259"/>
    <mergeCell ref="B260:B267"/>
    <mergeCell ref="B269:B272"/>
    <mergeCell ref="B277:B286"/>
    <mergeCell ref="B287:B288"/>
    <mergeCell ref="B289:B290"/>
    <mergeCell ref="B291:B294"/>
    <mergeCell ref="B298:B299"/>
    <mergeCell ref="B300:B301"/>
    <mergeCell ref="B302:B305"/>
    <mergeCell ref="B306:B307"/>
    <mergeCell ref="B313:B319"/>
    <mergeCell ref="B320:B321"/>
    <mergeCell ref="B322:B323"/>
    <mergeCell ref="B324:B327"/>
    <mergeCell ref="B330:B331"/>
    <mergeCell ref="B332:B333"/>
    <mergeCell ref="B334:B337"/>
    <mergeCell ref="B338:B339"/>
    <mergeCell ref="B343:B344"/>
    <mergeCell ref="B346:B347"/>
    <mergeCell ref="B348:B349"/>
    <mergeCell ref="B350:B351"/>
    <mergeCell ref="B352:B355"/>
    <mergeCell ref="B356:B357"/>
    <mergeCell ref="B361:B362"/>
    <mergeCell ref="B363:B364"/>
    <mergeCell ref="B365:B368"/>
    <mergeCell ref="B369:B370"/>
    <mergeCell ref="B376:B377"/>
    <mergeCell ref="B378:B379"/>
    <mergeCell ref="B380:B386"/>
    <mergeCell ref="B387:B394"/>
    <mergeCell ref="B395:B399"/>
    <mergeCell ref="B400:B405"/>
    <mergeCell ref="B407:B410"/>
    <mergeCell ref="B413:B414"/>
    <mergeCell ref="B415:B416"/>
    <mergeCell ref="B417:B420"/>
    <mergeCell ref="B421:B422"/>
    <mergeCell ref="B427:B428"/>
    <mergeCell ref="B429:B430"/>
    <mergeCell ref="B431:B434"/>
    <mergeCell ref="B440:B441"/>
    <mergeCell ref="B442:B443"/>
    <mergeCell ref="B444:B447"/>
    <mergeCell ref="B450:B451"/>
    <mergeCell ref="B452:B453"/>
    <mergeCell ref="B454:B457"/>
    <mergeCell ref="B458:B459"/>
    <mergeCell ref="B465:B471"/>
    <mergeCell ref="B472:B473"/>
    <mergeCell ref="B474:B475"/>
    <mergeCell ref="B477:B480"/>
    <mergeCell ref="B481:B482"/>
    <mergeCell ref="B487:B488"/>
    <mergeCell ref="B489:B490"/>
    <mergeCell ref="B491:B494"/>
    <mergeCell ref="B495:B496"/>
    <mergeCell ref="B500:B501"/>
    <mergeCell ref="B507:B514"/>
    <mergeCell ref="B515:B520"/>
    <mergeCell ref="B522:B523"/>
    <mergeCell ref="B524:B525"/>
    <mergeCell ref="B529:B530"/>
    <mergeCell ref="B531:B534"/>
    <mergeCell ref="B537:B538"/>
    <mergeCell ref="B539:B540"/>
    <mergeCell ref="B541:B544"/>
    <mergeCell ref="B545:B546"/>
    <mergeCell ref="B550:B551"/>
    <mergeCell ref="B553:B559"/>
    <mergeCell ref="B560:B561"/>
    <mergeCell ref="B562:B563"/>
    <mergeCell ref="B564:B565"/>
    <mergeCell ref="B566:B573"/>
    <mergeCell ref="B574:B577"/>
    <mergeCell ref="B582:B583"/>
    <mergeCell ref="B584:B585"/>
    <mergeCell ref="B586:B589"/>
    <mergeCell ref="B590:B591"/>
    <mergeCell ref="B594:B595"/>
    <mergeCell ref="B596:B597"/>
    <mergeCell ref="B598:B601"/>
    <mergeCell ref="B602:B603"/>
    <mergeCell ref="B607:B608"/>
    <mergeCell ref="B610:B615"/>
    <mergeCell ref="B616:B617"/>
    <mergeCell ref="B618:B619"/>
    <mergeCell ref="B622:B629"/>
    <mergeCell ref="B630:B631"/>
    <mergeCell ref="B632:B635"/>
    <mergeCell ref="B636:B637"/>
    <mergeCell ref="B643:B644"/>
    <mergeCell ref="B645:B646"/>
    <mergeCell ref="B648:B651"/>
    <mergeCell ref="B652:B653"/>
    <mergeCell ref="B656:B657"/>
    <mergeCell ref="B658:B659"/>
    <mergeCell ref="B660:B663"/>
    <mergeCell ref="B664:B665"/>
    <mergeCell ref="B670:B671"/>
    <mergeCell ref="B672:B673"/>
    <mergeCell ref="B675:B678"/>
    <mergeCell ref="B680:B686"/>
    <mergeCell ref="B688:B689"/>
    <mergeCell ref="B690:B691"/>
    <mergeCell ref="B692:B695"/>
    <mergeCell ref="B696:B697"/>
    <mergeCell ref="B702:B703"/>
    <mergeCell ref="B704:B705"/>
    <mergeCell ref="B706:B712"/>
    <mergeCell ref="B713:B716"/>
    <mergeCell ref="B719:B720"/>
    <mergeCell ref="B721:B722"/>
    <mergeCell ref="B723:B726"/>
    <mergeCell ref="B727:B728"/>
    <mergeCell ref="B735:B736"/>
    <mergeCell ref="B737:B738"/>
    <mergeCell ref="B739:B740"/>
    <mergeCell ref="B742:B745"/>
    <mergeCell ref="B748:B749"/>
    <mergeCell ref="B750:B751"/>
    <mergeCell ref="B752:B755"/>
    <mergeCell ref="B756:B757"/>
    <mergeCell ref="B761:B762"/>
    <mergeCell ref="B763:B769"/>
    <mergeCell ref="B771:B779"/>
    <mergeCell ref="B782:B788"/>
    <mergeCell ref="B790:B795"/>
    <mergeCell ref="B796:B802"/>
    <mergeCell ref="B803:B804"/>
    <mergeCell ref="B805:B806"/>
    <mergeCell ref="B807:B813"/>
    <mergeCell ref="B814:B820"/>
    <mergeCell ref="B821:B826"/>
    <mergeCell ref="B827:B833"/>
    <mergeCell ref="B834:B840"/>
    <mergeCell ref="B841:B847"/>
    <mergeCell ref="B848:B854"/>
    <mergeCell ref="B856:B857"/>
    <mergeCell ref="B859:B867"/>
    <mergeCell ref="B868:B874"/>
    <mergeCell ref="B875:B878"/>
    <mergeCell ref="B879:B880"/>
    <mergeCell ref="B882:B888"/>
    <mergeCell ref="B890:B891"/>
    <mergeCell ref="B892:B893"/>
    <mergeCell ref="B894:B900"/>
    <mergeCell ref="B901:B907"/>
    <mergeCell ref="B908:B914"/>
    <mergeCell ref="B917:B920"/>
    <mergeCell ref="B921:B922"/>
    <mergeCell ref="B924:B930"/>
    <mergeCell ref="B931:B937"/>
    <mergeCell ref="B938:B944"/>
    <mergeCell ref="B945:B946"/>
    <mergeCell ref="B947:B948"/>
    <mergeCell ref="B949:B955"/>
    <mergeCell ref="B956:B962"/>
    <mergeCell ref="B964:B970"/>
    <mergeCell ref="B972:B975"/>
    <mergeCell ref="B976:B977"/>
    <mergeCell ref="B979:B985"/>
    <mergeCell ref="B986:B992"/>
    <mergeCell ref="B993:B994"/>
    <mergeCell ref="B995:B996"/>
    <mergeCell ref="B997:B1001"/>
    <mergeCell ref="B1003:B1008"/>
    <mergeCell ref="B1010:B1013"/>
    <mergeCell ref="B1014:B1015"/>
    <mergeCell ref="B1017:B1018"/>
    <mergeCell ref="B1019:B1020"/>
    <mergeCell ref="B1021:B1025"/>
    <mergeCell ref="B1027:B1033"/>
    <mergeCell ref="B1034:B1037"/>
    <mergeCell ref="B1038:B1039"/>
    <mergeCell ref="B1041:B1042"/>
    <mergeCell ref="B1043:B1044"/>
    <mergeCell ref="B1045:B1049"/>
    <mergeCell ref="B1051:B1054"/>
    <mergeCell ref="B1056:B1059"/>
    <mergeCell ref="B1060:B1061"/>
    <mergeCell ref="B1063:B1064"/>
    <mergeCell ref="B1065:B1066"/>
    <mergeCell ref="B1068:B1071"/>
    <mergeCell ref="B1072:B1073"/>
    <mergeCell ref="B1075:B1076"/>
    <mergeCell ref="B1077:B1078"/>
    <mergeCell ref="B1080:B1083"/>
    <mergeCell ref="B1084:B1085"/>
    <mergeCell ref="B1088:B1089"/>
    <mergeCell ref="B1090:B1091"/>
    <mergeCell ref="B1095:B1098"/>
    <mergeCell ref="B1099:B1100"/>
    <mergeCell ref="B1103:B1104"/>
    <mergeCell ref="B1105:B1106"/>
    <mergeCell ref="B1110:B1113"/>
    <mergeCell ref="B1114:B1115"/>
    <mergeCell ref="B1117:B1118"/>
    <mergeCell ref="B1119:B1120"/>
    <mergeCell ref="B1121:B1124"/>
    <mergeCell ref="B1125:B1126"/>
    <mergeCell ref="B1129:B1130"/>
    <mergeCell ref="B1131:B1132"/>
    <mergeCell ref="B1135:B1138"/>
    <mergeCell ref="B1139:B1140"/>
    <mergeCell ref="B1142:B1143"/>
    <mergeCell ref="B1144:B1145"/>
    <mergeCell ref="B1146:B1149"/>
    <mergeCell ref="B1150:B1151"/>
    <mergeCell ref="B1153:B1154"/>
    <mergeCell ref="B1155:B1156"/>
    <mergeCell ref="B1158:B1161"/>
    <mergeCell ref="B1162:B1163"/>
    <mergeCell ref="B1165:B1166"/>
    <mergeCell ref="B1167:B1168"/>
    <mergeCell ref="B1170:B1173"/>
    <mergeCell ref="B1174:B1175"/>
    <mergeCell ref="B1178:B1179"/>
    <mergeCell ref="B1184:B1189"/>
    <mergeCell ref="B1191:B1192"/>
    <mergeCell ref="B1193:B1194"/>
    <mergeCell ref="B1196:B1197"/>
    <mergeCell ref="B1199:B1205"/>
    <mergeCell ref="B1208:B1211"/>
    <mergeCell ref="B1212:B1213"/>
    <mergeCell ref="B1215:B1221"/>
    <mergeCell ref="B1223:B1231"/>
    <mergeCell ref="B1233:B1234"/>
    <mergeCell ref="B1235:B1236"/>
    <mergeCell ref="B1237:B1240"/>
    <mergeCell ref="B1241:B1242"/>
    <mergeCell ref="B1249:B1250"/>
    <mergeCell ref="B1251:B1252"/>
    <mergeCell ref="B1253:B1256"/>
    <mergeCell ref="B1262:B1263"/>
    <mergeCell ref="B1264:B1265"/>
    <mergeCell ref="B1266:B1269"/>
    <mergeCell ref="B1270:B1271"/>
    <mergeCell ref="B1275:B1276"/>
    <mergeCell ref="B1279:B1285"/>
    <mergeCell ref="B1293:B1294"/>
    <mergeCell ref="B1295:B1296"/>
    <mergeCell ref="B1297:B1303"/>
    <mergeCell ref="B1304:B1305"/>
    <mergeCell ref="B1307:B1312"/>
    <mergeCell ref="B1313:B1318"/>
    <mergeCell ref="B1319:B1322"/>
    <mergeCell ref="B1323:B1324"/>
    <mergeCell ref="B1327:B1332"/>
    <mergeCell ref="B1333:B1339"/>
    <mergeCell ref="B1340:B1346"/>
    <mergeCell ref="B1347:B1353"/>
    <mergeCell ref="B1354:B1360"/>
    <mergeCell ref="B1361:B1366"/>
    <mergeCell ref="B1367:B1373"/>
    <mergeCell ref="B1374:B1380"/>
    <mergeCell ref="B1382:B1387"/>
    <mergeCell ref="B1392:B1393"/>
    <mergeCell ref="B1394:B1395"/>
    <mergeCell ref="B1396:B1399"/>
    <mergeCell ref="B1400:B1401"/>
    <mergeCell ref="B1405:B1410"/>
    <mergeCell ref="B1411:B1416"/>
    <mergeCell ref="B1417:B1422"/>
    <mergeCell ref="B1423:B1430"/>
    <mergeCell ref="B1431:B1436"/>
    <mergeCell ref="B1437:B1441"/>
    <mergeCell ref="B1442:B1448"/>
    <mergeCell ref="B1451:B1457"/>
    <mergeCell ref="B1459:B1465"/>
    <mergeCell ref="B1466:B1473"/>
    <mergeCell ref="B1475:B1482"/>
    <mergeCell ref="B1483:B1486"/>
    <mergeCell ref="B1487:B1488"/>
    <mergeCell ref="B1489:B1490"/>
    <mergeCell ref="B1491:B1496"/>
    <mergeCell ref="B1498:B1503"/>
    <mergeCell ref="B1504:B1510"/>
    <mergeCell ref="B1512:B1515"/>
    <mergeCell ref="B1516:B1517"/>
    <mergeCell ref="B1518:B1519"/>
    <mergeCell ref="B1524:B1530"/>
    <mergeCell ref="B1533:B1534"/>
    <mergeCell ref="B1535:B1536"/>
    <mergeCell ref="B1537:B1540"/>
    <mergeCell ref="B1541:B1542"/>
    <mergeCell ref="B1545:B1546"/>
    <mergeCell ref="B1547:B1548"/>
    <mergeCell ref="B1549:B1552"/>
    <mergeCell ref="B1553:B1554"/>
    <mergeCell ref="B1556:B1557"/>
    <mergeCell ref="B1558:B1559"/>
    <mergeCell ref="B1560:B1563"/>
    <mergeCell ref="B1564:B1565"/>
    <mergeCell ref="B1569:B1573"/>
    <mergeCell ref="B1574:B1575"/>
    <mergeCell ref="B1576:B1577"/>
    <mergeCell ref="B1580:B1581"/>
    <mergeCell ref="B1585:B1591"/>
    <mergeCell ref="B1592:B1593"/>
    <mergeCell ref="B1594:B1595"/>
    <mergeCell ref="B1596:B1597"/>
    <mergeCell ref="B1602:B1608"/>
    <mergeCell ref="B1609:B1610"/>
    <mergeCell ref="B1611:B1612"/>
    <mergeCell ref="B1613:B1616"/>
    <mergeCell ref="B1617:B1618"/>
    <mergeCell ref="B1624:B1625"/>
    <mergeCell ref="B1626:B1627"/>
    <mergeCell ref="B1628:B1631"/>
    <mergeCell ref="B1632:B1633"/>
    <mergeCell ref="B1638:B1639"/>
    <mergeCell ref="B1640:B1641"/>
    <mergeCell ref="B1642:B1645"/>
    <mergeCell ref="B1646:B1647"/>
    <mergeCell ref="B1652:B1653"/>
    <mergeCell ref="B1654:B1655"/>
    <mergeCell ref="B1656:B1659"/>
    <mergeCell ref="B1660:B1661"/>
    <mergeCell ref="B1665:B1666"/>
    <mergeCell ref="B1667:B1668"/>
    <mergeCell ref="B1669:B1672"/>
    <mergeCell ref="B1673:B1674"/>
    <mergeCell ref="B1679:B1680"/>
    <mergeCell ref="B1681:B1682"/>
    <mergeCell ref="B1683:B1686"/>
    <mergeCell ref="B1687:B1688"/>
    <mergeCell ref="B1693:B1694"/>
    <mergeCell ref="B1695:B1696"/>
    <mergeCell ref="B1697:B1700"/>
    <mergeCell ref="B1701:B1702"/>
    <mergeCell ref="B1706:B1707"/>
    <mergeCell ref="B1708:B1709"/>
    <mergeCell ref="B1710:B1713"/>
    <mergeCell ref="B1714:B1715"/>
    <mergeCell ref="B1719:B1720"/>
    <mergeCell ref="B1721:B1722"/>
    <mergeCell ref="B1723:B1726"/>
    <mergeCell ref="B1727:B1728"/>
    <mergeCell ref="B1732:B1733"/>
    <mergeCell ref="B1734:B1735"/>
    <mergeCell ref="B1736:B1739"/>
    <mergeCell ref="B1740:B1741"/>
    <mergeCell ref="B1746:B1747"/>
    <mergeCell ref="B1748:B1749"/>
    <mergeCell ref="B1750:B1753"/>
    <mergeCell ref="B1754:B1755"/>
    <mergeCell ref="B1758:B1764"/>
    <mergeCell ref="B1765:B1771"/>
    <mergeCell ref="B1772:B1780"/>
    <mergeCell ref="B1784:B1785"/>
    <mergeCell ref="B1786:B1787"/>
    <mergeCell ref="B1788:B1791"/>
    <mergeCell ref="B1792:B1793"/>
    <mergeCell ref="B1797:B1807"/>
    <mergeCell ref="B1808:B1821"/>
    <mergeCell ref="B1822:B1834"/>
    <mergeCell ref="B1835:B1844"/>
    <mergeCell ref="B1846:B1850"/>
    <mergeCell ref="B1851:B1852"/>
    <mergeCell ref="B1853:B1854"/>
    <mergeCell ref="B1855:B1861"/>
    <mergeCell ref="B1862:B1865"/>
    <mergeCell ref="B1866:B1867"/>
    <mergeCell ref="B1871:B1872"/>
    <mergeCell ref="B1880:B1881"/>
    <mergeCell ref="B1882:B1883"/>
    <mergeCell ref="B1888:B1889"/>
    <mergeCell ref="B1894:B1904"/>
    <mergeCell ref="B1906:B1909"/>
    <mergeCell ref="B1910:B1911"/>
    <mergeCell ref="B1913:B1919"/>
    <mergeCell ref="B1921:B1928"/>
    <mergeCell ref="B1930:B1938"/>
    <mergeCell ref="B1939:B1944"/>
    <mergeCell ref="B1948:B1949"/>
    <mergeCell ref="B1950:B1951"/>
    <mergeCell ref="B1952:B1955"/>
    <mergeCell ref="B1956:B1957"/>
    <mergeCell ref="B1962:B1963"/>
    <mergeCell ref="B1964:B1965"/>
    <mergeCell ref="B1966:B1975"/>
    <mergeCell ref="B1976:B1982"/>
    <mergeCell ref="B1983:B1989"/>
    <mergeCell ref="B1990:B1993"/>
    <mergeCell ref="B1994:B1995"/>
    <mergeCell ref="B1998:B2004"/>
    <mergeCell ref="B2005:B2011"/>
    <mergeCell ref="B2019:B2020"/>
    <mergeCell ref="B2021:B2022"/>
    <mergeCell ref="B2023:B2026"/>
    <mergeCell ref="B2027:B2028"/>
    <mergeCell ref="B2032:B2033"/>
    <mergeCell ref="B2037:B2044"/>
    <mergeCell ref="B2046:B2049"/>
    <mergeCell ref="B2050:B2051"/>
    <mergeCell ref="B2052:B2053"/>
    <mergeCell ref="B2055:B2056"/>
    <mergeCell ref="B2059:B2062"/>
    <mergeCell ref="B2063:B2064"/>
    <mergeCell ref="B2067:B2072"/>
    <mergeCell ref="B2074:B2075"/>
    <mergeCell ref="B2076:B2077"/>
    <mergeCell ref="B2078:B2081"/>
    <mergeCell ref="B2082:B2083"/>
    <mergeCell ref="B2088:B2089"/>
    <mergeCell ref="B2090:B2091"/>
    <mergeCell ref="B2093:B2099"/>
    <mergeCell ref="B2100:B2106"/>
    <mergeCell ref="B2107:B2110"/>
    <mergeCell ref="B2111:B2112"/>
    <mergeCell ref="B2114:B2120"/>
    <mergeCell ref="B2121:B2127"/>
    <mergeCell ref="B2131:B2132"/>
    <mergeCell ref="B2133:B2134"/>
    <mergeCell ref="B2135:B2138"/>
    <mergeCell ref="B2139:B2140"/>
    <mergeCell ref="B2144:B2145"/>
    <mergeCell ref="B2147:B2148"/>
    <mergeCell ref="B2149:B2150"/>
    <mergeCell ref="B2154:B2159"/>
    <mergeCell ref="B2161:B2162"/>
    <mergeCell ref="B2166:B2169"/>
    <mergeCell ref="B2170:B2171"/>
    <mergeCell ref="B2181:B2182"/>
    <mergeCell ref="B2183:B2184"/>
    <mergeCell ref="B2185:B2188"/>
    <mergeCell ref="B2189:B2190"/>
    <mergeCell ref="B2197:B2198"/>
    <mergeCell ref="B2199:B2200"/>
    <mergeCell ref="B2204:B2207"/>
    <mergeCell ref="B2208:B2209"/>
    <mergeCell ref="B2214:B2215"/>
    <mergeCell ref="B2216:B2217"/>
    <mergeCell ref="B2218:B2221"/>
    <mergeCell ref="B2222:B2223"/>
    <mergeCell ref="B2227:B2228"/>
    <mergeCell ref="B2231:B2232"/>
    <mergeCell ref="B2233:B2234"/>
    <mergeCell ref="B2236:B2242"/>
    <mergeCell ref="B2243:B2248"/>
    <mergeCell ref="B2249:B2257"/>
    <mergeCell ref="B2258:B2261"/>
    <mergeCell ref="B2262:B2263"/>
    <mergeCell ref="B2264:B2265"/>
    <mergeCell ref="B2268:B2269"/>
    <mergeCell ref="B2270:B2271"/>
    <mergeCell ref="B2272:B2275"/>
    <mergeCell ref="B2276:B2277"/>
    <mergeCell ref="B2281:B2282"/>
    <mergeCell ref="B2285:B2286"/>
    <mergeCell ref="B2287:B2288"/>
    <mergeCell ref="B2290:B2296"/>
    <mergeCell ref="B2298:B2305"/>
    <mergeCell ref="B2306:B2313"/>
    <mergeCell ref="B2314:B2317"/>
    <mergeCell ref="B2318:B2319"/>
    <mergeCell ref="B2322:B2323"/>
    <mergeCell ref="B2324:B2325"/>
    <mergeCell ref="B2326:B2329"/>
    <mergeCell ref="B2330:B2331"/>
    <mergeCell ref="B2335:B2336"/>
    <mergeCell ref="B2338:B2339"/>
    <mergeCell ref="B2340:B2341"/>
    <mergeCell ref="B2343:B2349"/>
    <mergeCell ref="B2350:B2356"/>
    <mergeCell ref="B2357:B2364"/>
    <mergeCell ref="B2365:B2368"/>
    <mergeCell ref="B2369:B2370"/>
    <mergeCell ref="B2371:B2372"/>
    <mergeCell ref="B2375:B2376"/>
    <mergeCell ref="B2377:B2378"/>
    <mergeCell ref="B2380:B2383"/>
    <mergeCell ref="B2384:B2385"/>
    <mergeCell ref="B2389:B2390"/>
    <mergeCell ref="B2392:B2398"/>
    <mergeCell ref="B2400:B2401"/>
    <mergeCell ref="B2402:B2403"/>
    <mergeCell ref="B2405:B2411"/>
    <mergeCell ref="B2412:B2418"/>
    <mergeCell ref="B2420:B2423"/>
    <mergeCell ref="B2424:B2425"/>
    <mergeCell ref="B2426:B2427"/>
    <mergeCell ref="B2431:B2432"/>
    <mergeCell ref="B2433:B2434"/>
    <mergeCell ref="B2435:B2438"/>
    <mergeCell ref="B2439:B2440"/>
    <mergeCell ref="B2444:B2445"/>
    <mergeCell ref="B2447:B2448"/>
    <mergeCell ref="B2449:B2450"/>
    <mergeCell ref="B2454:B2460"/>
    <mergeCell ref="B2461:B2467"/>
    <mergeCell ref="B2468:B2474"/>
    <mergeCell ref="B2476:B2479"/>
    <mergeCell ref="B2480:B2481"/>
    <mergeCell ref="B2482:B2483"/>
    <mergeCell ref="B2486:B2487"/>
    <mergeCell ref="B2488:B2489"/>
    <mergeCell ref="B2490:B2493"/>
    <mergeCell ref="B2494:B2495"/>
    <mergeCell ref="B2499:B2505"/>
    <mergeCell ref="B2506:B2507"/>
    <mergeCell ref="B2510:B2511"/>
    <mergeCell ref="B2512:B2513"/>
    <mergeCell ref="B2515:B2520"/>
    <mergeCell ref="B2521:B2527"/>
    <mergeCell ref="B2528:B2531"/>
    <mergeCell ref="B2532:B2533"/>
    <mergeCell ref="B2534:B2535"/>
    <mergeCell ref="B2538:B2539"/>
    <mergeCell ref="B2540:B2541"/>
    <mergeCell ref="B2542:B2545"/>
    <mergeCell ref="B2546:B2547"/>
    <mergeCell ref="B2551:B2552"/>
    <mergeCell ref="B2553:B2554"/>
    <mergeCell ref="B2557:B2563"/>
    <mergeCell ref="B2565:B2566"/>
    <mergeCell ref="B2567:B2568"/>
    <mergeCell ref="B2571:B2572"/>
    <mergeCell ref="B2574:B2580"/>
    <mergeCell ref="B2581:B2588"/>
    <mergeCell ref="B2589:B2592"/>
    <mergeCell ref="B2593:B2594"/>
    <mergeCell ref="B2595:B2596"/>
    <mergeCell ref="B2597:B2598"/>
    <mergeCell ref="B2603:B2604"/>
    <mergeCell ref="B2605:B2606"/>
    <mergeCell ref="B2607:B2610"/>
    <mergeCell ref="B2611:B2612"/>
    <mergeCell ref="B2616:B2617"/>
    <mergeCell ref="B2620:B2626"/>
    <mergeCell ref="B2629:B2630"/>
    <mergeCell ref="B2631:B2632"/>
    <mergeCell ref="B2634:B2639"/>
    <mergeCell ref="B2640:B2648"/>
    <mergeCell ref="B2649:B2652"/>
    <mergeCell ref="B2653:B2654"/>
    <mergeCell ref="B2655:B2656"/>
    <mergeCell ref="B2660:B2661"/>
    <mergeCell ref="B2662:B2663"/>
    <mergeCell ref="B2664:B2667"/>
    <mergeCell ref="B2668:B2669"/>
    <mergeCell ref="B2673:B2674"/>
    <mergeCell ref="B2676:B2682"/>
    <mergeCell ref="B2683:B2684"/>
    <mergeCell ref="B2685:B2686"/>
    <mergeCell ref="B2688:B2693"/>
    <mergeCell ref="B2694:B2700"/>
    <mergeCell ref="B2702:B2705"/>
    <mergeCell ref="B2706:B2707"/>
    <mergeCell ref="B2708:B2709"/>
    <mergeCell ref="B2712:B2713"/>
    <mergeCell ref="B2714:B2715"/>
    <mergeCell ref="B2716:B2719"/>
    <mergeCell ref="B2720:B2721"/>
    <mergeCell ref="B2725:B2726"/>
    <mergeCell ref="B2728:B2729"/>
    <mergeCell ref="B2730:B2731"/>
    <mergeCell ref="B2733:B2739"/>
    <mergeCell ref="B2741:B2747"/>
    <mergeCell ref="B2748:B2755"/>
    <mergeCell ref="B2756:B2761"/>
    <mergeCell ref="B2762:B2769"/>
    <mergeCell ref="B2771:B2774"/>
    <mergeCell ref="B2775:B2776"/>
    <mergeCell ref="B2781:B2782"/>
    <mergeCell ref="B2783:B2784"/>
    <mergeCell ref="B2785:B2788"/>
    <mergeCell ref="B2789:B2790"/>
    <mergeCell ref="B2794:B2795"/>
    <mergeCell ref="B2796:B2797"/>
    <mergeCell ref="B2800:B2801"/>
    <mergeCell ref="B2802:B2803"/>
    <mergeCell ref="B2805:B2811"/>
    <mergeCell ref="B2812:B2813"/>
    <mergeCell ref="B2814:B2820"/>
    <mergeCell ref="B2821:B2827"/>
    <mergeCell ref="B2828:B2835"/>
    <mergeCell ref="B2836:B2839"/>
    <mergeCell ref="B2840:B2841"/>
    <mergeCell ref="B2842:B2843"/>
    <mergeCell ref="B2847:B2848"/>
    <mergeCell ref="B2849:B2850"/>
    <mergeCell ref="B2851:B2854"/>
    <mergeCell ref="B2855:B2856"/>
    <mergeCell ref="B2860:B2861"/>
    <mergeCell ref="B2865:B2866"/>
    <mergeCell ref="B2867:B2868"/>
    <mergeCell ref="B2870:B2876"/>
    <mergeCell ref="B2877:B2883"/>
    <mergeCell ref="B2884:B2889"/>
    <mergeCell ref="B2890:B2897"/>
    <mergeCell ref="B2899:B2902"/>
    <mergeCell ref="B2903:B2904"/>
    <mergeCell ref="B2905:B2906"/>
    <mergeCell ref="B2911:B2912"/>
    <mergeCell ref="B2913:B2914"/>
    <mergeCell ref="B2915:B2918"/>
    <mergeCell ref="B2919:B2920"/>
    <mergeCell ref="B2924:B2925"/>
    <mergeCell ref="B2928:B2929"/>
    <mergeCell ref="B2930:B2931"/>
    <mergeCell ref="B2932:B2935"/>
    <mergeCell ref="B2936:B2937"/>
    <mergeCell ref="B2938:B2941"/>
    <mergeCell ref="B2942:B2943"/>
    <mergeCell ref="B2957:B2958"/>
    <mergeCell ref="B2962:B2963"/>
    <mergeCell ref="B2964:B2965"/>
    <mergeCell ref="B2966:B2967"/>
    <mergeCell ref="B2968:B2971"/>
    <mergeCell ref="B2975:B2976"/>
    <mergeCell ref="B2977:B2978"/>
    <mergeCell ref="B2979:B2982"/>
    <mergeCell ref="B2983:B2984"/>
    <mergeCell ref="B2988:B2989"/>
    <mergeCell ref="B2992:B2993"/>
    <mergeCell ref="B2994:B2995"/>
    <mergeCell ref="B2996:B3003"/>
    <mergeCell ref="B3004:B3011"/>
    <mergeCell ref="B3013:B3019"/>
    <mergeCell ref="B3021:B3022"/>
    <mergeCell ref="B3024:B3027"/>
    <mergeCell ref="B3030:B3031"/>
    <mergeCell ref="B3032:B3033"/>
    <mergeCell ref="B3034:B3037"/>
    <mergeCell ref="B3038:B3039"/>
    <mergeCell ref="B3043:B3044"/>
    <mergeCell ref="B3046:B3052"/>
    <mergeCell ref="B3053:B3059"/>
    <mergeCell ref="B3062:B3063"/>
    <mergeCell ref="B3064:B3065"/>
    <mergeCell ref="B3066:B3072"/>
    <mergeCell ref="B3073:B3079"/>
    <mergeCell ref="B3080:B3086"/>
    <mergeCell ref="B3087:B3088"/>
    <mergeCell ref="B3089:B3095"/>
    <mergeCell ref="B3097:B3100"/>
    <mergeCell ref="B3102:B3108"/>
    <mergeCell ref="B3110:B3111"/>
    <mergeCell ref="B3112:B3113"/>
    <mergeCell ref="B3114:B3117"/>
    <mergeCell ref="B3118:B3119"/>
    <mergeCell ref="B3123:B3124"/>
    <mergeCell ref="B3126:B3127"/>
    <mergeCell ref="B3128:B3129"/>
    <mergeCell ref="B3130:B3131"/>
    <mergeCell ref="B3132:B3135"/>
    <mergeCell ref="B3136:B3137"/>
    <mergeCell ref="B3142:B3143"/>
    <mergeCell ref="B3144:B3145"/>
    <mergeCell ref="B3146:B3147"/>
    <mergeCell ref="B3148:B3149"/>
    <mergeCell ref="B3150:B3153"/>
    <mergeCell ref="B3155:B3156"/>
    <mergeCell ref="B3157:B3158"/>
    <mergeCell ref="B3160:B3163"/>
    <mergeCell ref="B3164:B3165"/>
    <mergeCell ref="B3169:B3170"/>
    <mergeCell ref="B3171:B3172"/>
    <mergeCell ref="B3175:B3181"/>
    <mergeCell ref="B3188:B3194"/>
    <mergeCell ref="B3205:B3208"/>
    <mergeCell ref="B3217:B3218"/>
    <mergeCell ref="B3219:B3220"/>
    <mergeCell ref="B3222:B3225"/>
    <mergeCell ref="B3226:B3227"/>
    <mergeCell ref="B3228:B3229"/>
    <mergeCell ref="B3234:B3235"/>
    <mergeCell ref="B3236:B3237"/>
    <mergeCell ref="B3238:B3241"/>
    <mergeCell ref="B3242:B3243"/>
    <mergeCell ref="B3244:B3245"/>
    <mergeCell ref="B3249:B3250"/>
    <mergeCell ref="B3251:B3252"/>
    <mergeCell ref="B3258:B3261"/>
    <mergeCell ref="B3262:B3263"/>
    <mergeCell ref="B3267:B3268"/>
    <mergeCell ref="B3269:B3270"/>
    <mergeCell ref="B3273:B3276"/>
    <mergeCell ref="B3277:B3278"/>
    <mergeCell ref="B3282:B3283"/>
    <mergeCell ref="B3286:B3292"/>
    <mergeCell ref="B3293:B3294"/>
    <mergeCell ref="B3295:B3296"/>
    <mergeCell ref="B3300:B3301"/>
    <mergeCell ref="B3310:B3316"/>
    <mergeCell ref="B3321:B3328"/>
    <mergeCell ref="B3329:B3332"/>
    <mergeCell ref="B3334:B3340"/>
    <mergeCell ref="B3344:B3350"/>
    <mergeCell ref="B3352:B3353"/>
    <mergeCell ref="B3354:B3355"/>
    <mergeCell ref="B3356:B3359"/>
    <mergeCell ref="B3360:B3361"/>
    <mergeCell ref="B3365:B3366"/>
    <mergeCell ref="B3369:B3370"/>
    <mergeCell ref="B3371:B3372"/>
    <mergeCell ref="B3373:B3374"/>
    <mergeCell ref="B3376:B3384"/>
    <mergeCell ref="B3385:B3388"/>
    <mergeCell ref="B3389:B3390"/>
    <mergeCell ref="B3393:B3394"/>
    <mergeCell ref="B3395:B3396"/>
    <mergeCell ref="B3397:B3400"/>
    <mergeCell ref="B3401:B3402"/>
    <mergeCell ref="B3407:B3408"/>
    <mergeCell ref="B3409:B3410"/>
    <mergeCell ref="B3411:B3414"/>
    <mergeCell ref="B3415:B3416"/>
    <mergeCell ref="B3421:B3427"/>
    <mergeCell ref="B3428:B3429"/>
    <mergeCell ref="B3430:B3431"/>
    <mergeCell ref="B3432:B3435"/>
    <mergeCell ref="B3436:B3437"/>
    <mergeCell ref="B3443:B3444"/>
    <mergeCell ref="B3445:B3446"/>
    <mergeCell ref="B3447:B3448"/>
    <mergeCell ref="B3454:B3455"/>
    <mergeCell ref="B3456:B3457"/>
    <mergeCell ref="B3458:B3461"/>
    <mergeCell ref="B3462:B3463"/>
    <mergeCell ref="B3468:B3469"/>
    <mergeCell ref="B3470:B3471"/>
    <mergeCell ref="B3472:B3475"/>
    <mergeCell ref="B3482:B3483"/>
    <mergeCell ref="B3484:B3485"/>
    <mergeCell ref="B3487:B3490"/>
    <mergeCell ref="B3494:B3500"/>
    <mergeCell ref="B3505:B3506"/>
    <mergeCell ref="B3507:B3508"/>
    <mergeCell ref="B3511:B3514"/>
    <mergeCell ref="B3515:B3516"/>
    <mergeCell ref="B3517:B3518"/>
    <mergeCell ref="B3522:B3523"/>
    <mergeCell ref="B3525:B3531"/>
    <mergeCell ref="B3532:B3533"/>
    <mergeCell ref="B3534:B3535"/>
    <mergeCell ref="B3536:B3537"/>
    <mergeCell ref="B3539:B3542"/>
    <mergeCell ref="B3543:B3544"/>
    <mergeCell ref="B3551:B3552"/>
    <mergeCell ref="B3553:B3561"/>
    <mergeCell ref="B3563:B3564"/>
    <mergeCell ref="B3565:B3566"/>
    <mergeCell ref="B3568:B3574"/>
    <mergeCell ref="B3575:B3576"/>
    <mergeCell ref="B3577:B3580"/>
    <mergeCell ref="B3581:B3582"/>
    <mergeCell ref="B3586:B3587"/>
    <mergeCell ref="B3588:B3589"/>
    <mergeCell ref="B3590:B3591"/>
    <mergeCell ref="B3592:B3593"/>
    <mergeCell ref="B3600:B3603"/>
    <mergeCell ref="B3604:B3605"/>
    <mergeCell ref="B3606:B3607"/>
    <mergeCell ref="B3614:B3619"/>
    <mergeCell ref="B3623:B3624"/>
    <mergeCell ref="B3625:B3626"/>
    <mergeCell ref="B3630:B3633"/>
    <mergeCell ref="B3634:B3635"/>
    <mergeCell ref="B3643:B3644"/>
    <mergeCell ref="B3645:B3646"/>
    <mergeCell ref="B3647:B3650"/>
    <mergeCell ref="B3654:B3655"/>
    <mergeCell ref="B3656:B3657"/>
    <mergeCell ref="B3658:B3664"/>
    <mergeCell ref="B3665:B3672"/>
    <mergeCell ref="B3673:B3676"/>
    <mergeCell ref="B3677:B3678"/>
    <mergeCell ref="B3682:B3683"/>
    <mergeCell ref="B3685:B3686"/>
    <mergeCell ref="B3687:B3688"/>
    <mergeCell ref="B3689:B3690"/>
    <mergeCell ref="B3691:B3700"/>
    <mergeCell ref="B3701:B3704"/>
    <mergeCell ref="B3707:B3716"/>
    <mergeCell ref="B3720:B3721"/>
    <mergeCell ref="B3722:B3723"/>
    <mergeCell ref="B3724:B3727"/>
    <mergeCell ref="B3728:B3729"/>
    <mergeCell ref="B3735:B3736"/>
    <mergeCell ref="B3737:B3738"/>
    <mergeCell ref="B3740:B3743"/>
    <mergeCell ref="B3744:B3745"/>
    <mergeCell ref="B3749:B3750"/>
    <mergeCell ref="B3751:B3752"/>
    <mergeCell ref="B3753:B3756"/>
    <mergeCell ref="B3757:B3758"/>
    <mergeCell ref="B3763:B3764"/>
    <mergeCell ref="B3765:B3766"/>
    <mergeCell ref="B3769:B3772"/>
    <mergeCell ref="B3775:B3776"/>
    <mergeCell ref="B3777:B3778"/>
    <mergeCell ref="B3779:B3782"/>
    <mergeCell ref="B3783:B3784"/>
    <mergeCell ref="B3789:B3790"/>
    <mergeCell ref="B3791:B3792"/>
    <mergeCell ref="B3793:B3800"/>
    <mergeCell ref="B3802:B3805"/>
    <mergeCell ref="B3810:B3811"/>
    <mergeCell ref="B3812:B3813"/>
    <mergeCell ref="B3814:B3817"/>
    <mergeCell ref="B3818:B3819"/>
    <mergeCell ref="B3823:B3824"/>
    <mergeCell ref="B3825:B3826"/>
    <mergeCell ref="B3827:B3838"/>
    <mergeCell ref="B3839:B3842"/>
    <mergeCell ref="B3847:B3848"/>
    <mergeCell ref="B3849:B3850"/>
    <mergeCell ref="B3851:B3857"/>
    <mergeCell ref="B3858:B3864"/>
    <mergeCell ref="B3865:B3872"/>
    <mergeCell ref="B3873:B3876"/>
    <mergeCell ref="B3879:B3880"/>
    <mergeCell ref="B3881:B3882"/>
    <mergeCell ref="B3883:B3886"/>
    <mergeCell ref="B3887:B3888"/>
    <mergeCell ref="B3892:B3893"/>
    <mergeCell ref="B3897:B3899"/>
    <mergeCell ref="B3902:B3903"/>
    <mergeCell ref="B3908:B3909"/>
    <mergeCell ref="B3916:B3917"/>
    <mergeCell ref="B3920:B3921"/>
    <mergeCell ref="B3927:B3928"/>
    <mergeCell ref="B3930:B3931"/>
    <mergeCell ref="B3936:B3937"/>
    <mergeCell ref="B3943:B3944"/>
    <mergeCell ref="B3950:B3952"/>
    <mergeCell ref="B3954:B3955"/>
    <mergeCell ref="B3956:B3958"/>
    <mergeCell ref="C6:C7"/>
    <mergeCell ref="C11:C12"/>
    <mergeCell ref="C13:C14"/>
    <mergeCell ref="C15:C21"/>
    <mergeCell ref="C22:C23"/>
    <mergeCell ref="C25:C28"/>
    <mergeCell ref="C29:C30"/>
    <mergeCell ref="C33:C34"/>
    <mergeCell ref="C35:C36"/>
    <mergeCell ref="C37:C43"/>
    <mergeCell ref="C44:C47"/>
    <mergeCell ref="C48:C49"/>
    <mergeCell ref="C53:C54"/>
    <mergeCell ref="C57:C58"/>
    <mergeCell ref="C59:C60"/>
    <mergeCell ref="C61:C67"/>
    <mergeCell ref="C68:C69"/>
    <mergeCell ref="C70:C73"/>
    <mergeCell ref="C74:C75"/>
    <mergeCell ref="C78:C79"/>
    <mergeCell ref="C80:C81"/>
    <mergeCell ref="C82:C85"/>
    <mergeCell ref="C86:C87"/>
    <mergeCell ref="C92:C93"/>
    <mergeCell ref="C94:C95"/>
    <mergeCell ref="C96:C103"/>
    <mergeCell ref="C104:C107"/>
    <mergeCell ref="C108:C109"/>
    <mergeCell ref="C113:C114"/>
    <mergeCell ref="C115:C116"/>
    <mergeCell ref="C117:C120"/>
    <mergeCell ref="C121:C122"/>
    <mergeCell ref="C126:C127"/>
    <mergeCell ref="C128:C129"/>
    <mergeCell ref="C131:C134"/>
    <mergeCell ref="C135:C136"/>
    <mergeCell ref="C139:C140"/>
    <mergeCell ref="C141:C142"/>
    <mergeCell ref="C143:C146"/>
    <mergeCell ref="C147:C148"/>
    <mergeCell ref="C153:C154"/>
    <mergeCell ref="C155:C156"/>
    <mergeCell ref="C157:C163"/>
    <mergeCell ref="C165:C168"/>
    <mergeCell ref="C173:C174"/>
    <mergeCell ref="C176:C184"/>
    <mergeCell ref="C186:C191"/>
    <mergeCell ref="C193:C200"/>
    <mergeCell ref="C201:C210"/>
    <mergeCell ref="C211:C212"/>
    <mergeCell ref="C213:C214"/>
    <mergeCell ref="C215:C224"/>
    <mergeCell ref="C225:C234"/>
    <mergeCell ref="C235:C242"/>
    <mergeCell ref="C243:C244"/>
    <mergeCell ref="C245:C252"/>
    <mergeCell ref="C253:C259"/>
    <mergeCell ref="C260:C267"/>
    <mergeCell ref="C269:C272"/>
    <mergeCell ref="C277:C286"/>
    <mergeCell ref="C287:C288"/>
    <mergeCell ref="C289:C290"/>
    <mergeCell ref="C291:C294"/>
    <mergeCell ref="C298:C299"/>
    <mergeCell ref="C300:C301"/>
    <mergeCell ref="C302:C305"/>
    <mergeCell ref="C306:C307"/>
    <mergeCell ref="C313:C319"/>
    <mergeCell ref="C320:C321"/>
    <mergeCell ref="C322:C323"/>
    <mergeCell ref="C324:C327"/>
    <mergeCell ref="C330:C331"/>
    <mergeCell ref="C332:C333"/>
    <mergeCell ref="C334:C337"/>
    <mergeCell ref="C338:C339"/>
    <mergeCell ref="C343:C344"/>
    <mergeCell ref="C346:C347"/>
    <mergeCell ref="C348:C349"/>
    <mergeCell ref="C350:C351"/>
    <mergeCell ref="C352:C355"/>
    <mergeCell ref="C356:C357"/>
    <mergeCell ref="C361:C362"/>
    <mergeCell ref="C363:C364"/>
    <mergeCell ref="C365:C368"/>
    <mergeCell ref="C369:C370"/>
    <mergeCell ref="C376:C377"/>
    <mergeCell ref="C378:C379"/>
    <mergeCell ref="C380:C386"/>
    <mergeCell ref="C387:C394"/>
    <mergeCell ref="C395:C399"/>
    <mergeCell ref="C400:C405"/>
    <mergeCell ref="C407:C410"/>
    <mergeCell ref="C413:C414"/>
    <mergeCell ref="C415:C416"/>
    <mergeCell ref="C417:C420"/>
    <mergeCell ref="C421:C422"/>
    <mergeCell ref="C427:C428"/>
    <mergeCell ref="C429:C430"/>
    <mergeCell ref="C431:C434"/>
    <mergeCell ref="C440:C441"/>
    <mergeCell ref="C442:C443"/>
    <mergeCell ref="C444:C447"/>
    <mergeCell ref="C450:C451"/>
    <mergeCell ref="C452:C453"/>
    <mergeCell ref="C454:C457"/>
    <mergeCell ref="C458:C459"/>
    <mergeCell ref="C465:C471"/>
    <mergeCell ref="C472:C473"/>
    <mergeCell ref="C474:C475"/>
    <mergeCell ref="C477:C480"/>
    <mergeCell ref="C481:C482"/>
    <mergeCell ref="C487:C488"/>
    <mergeCell ref="C489:C490"/>
    <mergeCell ref="C491:C494"/>
    <mergeCell ref="C495:C496"/>
    <mergeCell ref="C500:C501"/>
    <mergeCell ref="C507:C514"/>
    <mergeCell ref="C515:C520"/>
    <mergeCell ref="C522:C523"/>
    <mergeCell ref="C524:C525"/>
    <mergeCell ref="C529:C530"/>
    <mergeCell ref="C531:C534"/>
    <mergeCell ref="C537:C538"/>
    <mergeCell ref="C539:C540"/>
    <mergeCell ref="C541:C544"/>
    <mergeCell ref="C545:C546"/>
    <mergeCell ref="C550:C551"/>
    <mergeCell ref="C553:C559"/>
    <mergeCell ref="C560:C561"/>
    <mergeCell ref="C562:C563"/>
    <mergeCell ref="C564:C565"/>
    <mergeCell ref="C566:C573"/>
    <mergeCell ref="C574:C577"/>
    <mergeCell ref="C582:C583"/>
    <mergeCell ref="C584:C585"/>
    <mergeCell ref="C586:C589"/>
    <mergeCell ref="C590:C591"/>
    <mergeCell ref="C594:C595"/>
    <mergeCell ref="C596:C597"/>
    <mergeCell ref="C598:C601"/>
    <mergeCell ref="C602:C603"/>
    <mergeCell ref="C607:C608"/>
    <mergeCell ref="C610:C615"/>
    <mergeCell ref="C616:C617"/>
    <mergeCell ref="C618:C619"/>
    <mergeCell ref="C622:C629"/>
    <mergeCell ref="C630:C631"/>
    <mergeCell ref="C632:C635"/>
    <mergeCell ref="C636:C637"/>
    <mergeCell ref="C643:C644"/>
    <mergeCell ref="C645:C646"/>
    <mergeCell ref="C648:C651"/>
    <mergeCell ref="C652:C653"/>
    <mergeCell ref="C656:C657"/>
    <mergeCell ref="C658:C659"/>
    <mergeCell ref="C660:C663"/>
    <mergeCell ref="C664:C665"/>
    <mergeCell ref="C670:C671"/>
    <mergeCell ref="C672:C673"/>
    <mergeCell ref="C675:C678"/>
    <mergeCell ref="C680:C686"/>
    <mergeCell ref="C688:C689"/>
    <mergeCell ref="C690:C691"/>
    <mergeCell ref="C692:C695"/>
    <mergeCell ref="C696:C697"/>
    <mergeCell ref="C702:C703"/>
    <mergeCell ref="C704:C705"/>
    <mergeCell ref="C706:C712"/>
    <mergeCell ref="C713:C716"/>
    <mergeCell ref="C719:C720"/>
    <mergeCell ref="C721:C722"/>
    <mergeCell ref="C723:C726"/>
    <mergeCell ref="C727:C728"/>
    <mergeCell ref="C735:C736"/>
    <mergeCell ref="C737:C738"/>
    <mergeCell ref="C739:C740"/>
    <mergeCell ref="C742:C745"/>
    <mergeCell ref="C748:C749"/>
    <mergeCell ref="C750:C751"/>
    <mergeCell ref="C752:C755"/>
    <mergeCell ref="C756:C757"/>
    <mergeCell ref="C761:C762"/>
    <mergeCell ref="C763:C769"/>
    <mergeCell ref="C771:C779"/>
    <mergeCell ref="C782:C788"/>
    <mergeCell ref="C790:C795"/>
    <mergeCell ref="C796:C802"/>
    <mergeCell ref="C803:C804"/>
    <mergeCell ref="C805:C806"/>
    <mergeCell ref="C807:C813"/>
    <mergeCell ref="C814:C820"/>
    <mergeCell ref="C821:C826"/>
    <mergeCell ref="C827:C833"/>
    <mergeCell ref="C834:C840"/>
    <mergeCell ref="C841:C847"/>
    <mergeCell ref="C848:C854"/>
    <mergeCell ref="C856:C857"/>
    <mergeCell ref="C859:C867"/>
    <mergeCell ref="C868:C874"/>
    <mergeCell ref="C875:C878"/>
    <mergeCell ref="C879:C880"/>
    <mergeCell ref="C882:C888"/>
    <mergeCell ref="C890:C891"/>
    <mergeCell ref="C892:C893"/>
    <mergeCell ref="C894:C900"/>
    <mergeCell ref="C901:C907"/>
    <mergeCell ref="C908:C914"/>
    <mergeCell ref="C917:C920"/>
    <mergeCell ref="C921:C922"/>
    <mergeCell ref="C924:C930"/>
    <mergeCell ref="C931:C937"/>
    <mergeCell ref="C938:C944"/>
    <mergeCell ref="C945:C946"/>
    <mergeCell ref="C947:C948"/>
    <mergeCell ref="C949:C955"/>
    <mergeCell ref="C956:C962"/>
    <mergeCell ref="C964:C970"/>
    <mergeCell ref="C972:C975"/>
    <mergeCell ref="C976:C977"/>
    <mergeCell ref="C979:C985"/>
    <mergeCell ref="C986:C992"/>
    <mergeCell ref="C993:C994"/>
    <mergeCell ref="C995:C996"/>
    <mergeCell ref="C997:C1001"/>
    <mergeCell ref="C1003:C1008"/>
    <mergeCell ref="C1010:C1013"/>
    <mergeCell ref="C1014:C1015"/>
    <mergeCell ref="C1017:C1018"/>
    <mergeCell ref="C1019:C1020"/>
    <mergeCell ref="C1021:C1025"/>
    <mergeCell ref="C1027:C1033"/>
    <mergeCell ref="C1034:C1037"/>
    <mergeCell ref="C1038:C1039"/>
    <mergeCell ref="C1041:C1042"/>
    <mergeCell ref="C1043:C1044"/>
    <mergeCell ref="C1045:C1049"/>
    <mergeCell ref="C1051:C1054"/>
    <mergeCell ref="C1056:C1059"/>
    <mergeCell ref="C1060:C1061"/>
    <mergeCell ref="C1063:C1064"/>
    <mergeCell ref="C1065:C1066"/>
    <mergeCell ref="C1068:C1071"/>
    <mergeCell ref="C1072:C1073"/>
    <mergeCell ref="C1075:C1076"/>
    <mergeCell ref="C1077:C1078"/>
    <mergeCell ref="C1080:C1083"/>
    <mergeCell ref="C1084:C1085"/>
    <mergeCell ref="C1088:C1089"/>
    <mergeCell ref="C1090:C1091"/>
    <mergeCell ref="C1095:C1098"/>
    <mergeCell ref="C1099:C1100"/>
    <mergeCell ref="C1103:C1104"/>
    <mergeCell ref="C1105:C1106"/>
    <mergeCell ref="C1110:C1113"/>
    <mergeCell ref="C1114:C1115"/>
    <mergeCell ref="C1117:C1118"/>
    <mergeCell ref="C1119:C1120"/>
    <mergeCell ref="C1121:C1124"/>
    <mergeCell ref="C1125:C1126"/>
    <mergeCell ref="C1129:C1130"/>
    <mergeCell ref="C1131:C1132"/>
    <mergeCell ref="C1135:C1138"/>
    <mergeCell ref="C1139:C1140"/>
    <mergeCell ref="C1142:C1143"/>
    <mergeCell ref="C1144:C1145"/>
    <mergeCell ref="C1146:C1149"/>
    <mergeCell ref="C1150:C1151"/>
    <mergeCell ref="C1153:C1154"/>
    <mergeCell ref="C1155:C1156"/>
    <mergeCell ref="C1158:C1161"/>
    <mergeCell ref="C1162:C1163"/>
    <mergeCell ref="C1165:C1166"/>
    <mergeCell ref="C1167:C1168"/>
    <mergeCell ref="C1170:C1173"/>
    <mergeCell ref="C1174:C1175"/>
    <mergeCell ref="C1178:C1179"/>
    <mergeCell ref="C1184:C1189"/>
    <mergeCell ref="C1191:C1192"/>
    <mergeCell ref="C1193:C1194"/>
    <mergeCell ref="C1196:C1197"/>
    <mergeCell ref="C1199:C1205"/>
    <mergeCell ref="C1208:C1211"/>
    <mergeCell ref="C1212:C1213"/>
    <mergeCell ref="C1215:C1221"/>
    <mergeCell ref="C1223:C1231"/>
    <mergeCell ref="C1233:C1234"/>
    <mergeCell ref="C1235:C1236"/>
    <mergeCell ref="C1237:C1240"/>
    <mergeCell ref="C1241:C1242"/>
    <mergeCell ref="C1249:C1250"/>
    <mergeCell ref="C1251:C1252"/>
    <mergeCell ref="C1253:C1256"/>
    <mergeCell ref="C1262:C1263"/>
    <mergeCell ref="C1264:C1265"/>
    <mergeCell ref="C1266:C1269"/>
    <mergeCell ref="C1270:C1271"/>
    <mergeCell ref="C1275:C1276"/>
    <mergeCell ref="C1279:C1285"/>
    <mergeCell ref="C1293:C1294"/>
    <mergeCell ref="C1295:C1296"/>
    <mergeCell ref="C1297:C1303"/>
    <mergeCell ref="C1304:C1305"/>
    <mergeCell ref="C1307:C1312"/>
    <mergeCell ref="C1313:C1318"/>
    <mergeCell ref="C1319:C1322"/>
    <mergeCell ref="C1323:C1324"/>
    <mergeCell ref="C1327:C1332"/>
    <mergeCell ref="C1333:C1339"/>
    <mergeCell ref="C1340:C1346"/>
    <mergeCell ref="C1347:C1353"/>
    <mergeCell ref="C1354:C1360"/>
    <mergeCell ref="C1361:C1366"/>
    <mergeCell ref="C1367:C1373"/>
    <mergeCell ref="C1374:C1380"/>
    <mergeCell ref="C1382:C1387"/>
    <mergeCell ref="C1392:C1393"/>
    <mergeCell ref="C1394:C1395"/>
    <mergeCell ref="C1396:C1399"/>
    <mergeCell ref="C1400:C1401"/>
    <mergeCell ref="C1405:C1410"/>
    <mergeCell ref="C1411:C1416"/>
    <mergeCell ref="C1417:C1422"/>
    <mergeCell ref="C1423:C1430"/>
    <mergeCell ref="C1431:C1436"/>
    <mergeCell ref="C1437:C1441"/>
    <mergeCell ref="C1442:C1448"/>
    <mergeCell ref="C1451:C1457"/>
    <mergeCell ref="C1459:C1465"/>
    <mergeCell ref="C1466:C1473"/>
    <mergeCell ref="C1475:C1482"/>
    <mergeCell ref="C1483:C1486"/>
    <mergeCell ref="C1487:C1488"/>
    <mergeCell ref="C1489:C1490"/>
    <mergeCell ref="C1491:C1496"/>
    <mergeCell ref="C1498:C1503"/>
    <mergeCell ref="C1504:C1510"/>
    <mergeCell ref="C1512:C1515"/>
    <mergeCell ref="C1516:C1517"/>
    <mergeCell ref="C1518:C1519"/>
    <mergeCell ref="C1524:C1530"/>
    <mergeCell ref="C1533:C1534"/>
    <mergeCell ref="C1535:C1536"/>
    <mergeCell ref="C1537:C1540"/>
    <mergeCell ref="C1541:C1542"/>
    <mergeCell ref="C1545:C1546"/>
    <mergeCell ref="C1547:C1548"/>
    <mergeCell ref="C1549:C1552"/>
    <mergeCell ref="C1553:C1554"/>
    <mergeCell ref="C1556:C1557"/>
    <mergeCell ref="C1558:C1559"/>
    <mergeCell ref="C1560:C1563"/>
    <mergeCell ref="C1564:C1565"/>
    <mergeCell ref="C1569:C1573"/>
    <mergeCell ref="C1574:C1575"/>
    <mergeCell ref="C1576:C1577"/>
    <mergeCell ref="C1580:C1581"/>
    <mergeCell ref="C1585:C1591"/>
    <mergeCell ref="C1592:C1593"/>
    <mergeCell ref="C1594:C1595"/>
    <mergeCell ref="C1596:C1597"/>
    <mergeCell ref="C1602:C1608"/>
    <mergeCell ref="C1609:C1610"/>
    <mergeCell ref="C1611:C1612"/>
    <mergeCell ref="C1613:C1616"/>
    <mergeCell ref="C1617:C1618"/>
    <mergeCell ref="C1624:C1625"/>
    <mergeCell ref="C1626:C1627"/>
    <mergeCell ref="C1628:C1631"/>
    <mergeCell ref="C1632:C1633"/>
    <mergeCell ref="C1638:C1639"/>
    <mergeCell ref="C1640:C1641"/>
    <mergeCell ref="C1642:C1645"/>
    <mergeCell ref="C1646:C1647"/>
    <mergeCell ref="C1652:C1653"/>
    <mergeCell ref="C1654:C1655"/>
    <mergeCell ref="C1656:C1659"/>
    <mergeCell ref="C1660:C1661"/>
    <mergeCell ref="C1665:C1666"/>
    <mergeCell ref="C1667:C1668"/>
    <mergeCell ref="C1669:C1672"/>
    <mergeCell ref="C1673:C1674"/>
    <mergeCell ref="C1679:C1680"/>
    <mergeCell ref="C1681:C1682"/>
    <mergeCell ref="C1683:C1686"/>
    <mergeCell ref="C1687:C1688"/>
    <mergeCell ref="C1693:C1694"/>
    <mergeCell ref="C1695:C1696"/>
    <mergeCell ref="C1697:C1700"/>
    <mergeCell ref="C1701:C1702"/>
    <mergeCell ref="C1706:C1707"/>
    <mergeCell ref="C1708:C1709"/>
    <mergeCell ref="C1710:C1713"/>
    <mergeCell ref="C1714:C1715"/>
    <mergeCell ref="C1719:C1720"/>
    <mergeCell ref="C1721:C1722"/>
    <mergeCell ref="C1723:C1726"/>
    <mergeCell ref="C1727:C1728"/>
    <mergeCell ref="C1732:C1733"/>
    <mergeCell ref="C1734:C1735"/>
    <mergeCell ref="C1736:C1739"/>
    <mergeCell ref="C1740:C1741"/>
    <mergeCell ref="C1746:C1747"/>
    <mergeCell ref="C1748:C1749"/>
    <mergeCell ref="C1750:C1753"/>
    <mergeCell ref="C1754:C1755"/>
    <mergeCell ref="C1758:C1764"/>
    <mergeCell ref="C1765:C1771"/>
    <mergeCell ref="C1772:C1780"/>
    <mergeCell ref="C1784:C1785"/>
    <mergeCell ref="C1786:C1787"/>
    <mergeCell ref="C1788:C1791"/>
    <mergeCell ref="C1792:C1793"/>
    <mergeCell ref="C1797:C1807"/>
    <mergeCell ref="C1808:C1821"/>
    <mergeCell ref="C1822:C1834"/>
    <mergeCell ref="C1835:C1844"/>
    <mergeCell ref="C1846:C1850"/>
    <mergeCell ref="C1851:C1852"/>
    <mergeCell ref="C1853:C1854"/>
    <mergeCell ref="C1855:C1861"/>
    <mergeCell ref="C1862:C1865"/>
    <mergeCell ref="C1866:C1867"/>
    <mergeCell ref="C1871:C1872"/>
    <mergeCell ref="C1880:C1881"/>
    <mergeCell ref="C1882:C1883"/>
    <mergeCell ref="C1888:C1889"/>
    <mergeCell ref="C1894:C1904"/>
    <mergeCell ref="C1906:C1909"/>
    <mergeCell ref="C1910:C1911"/>
    <mergeCell ref="C1913:C1919"/>
    <mergeCell ref="C1921:C1928"/>
    <mergeCell ref="C1930:C1938"/>
    <mergeCell ref="C1939:C1944"/>
    <mergeCell ref="C1948:C1949"/>
    <mergeCell ref="C1950:C1951"/>
    <mergeCell ref="C1952:C1955"/>
    <mergeCell ref="C1956:C1957"/>
    <mergeCell ref="C1962:C1963"/>
    <mergeCell ref="C1964:C1965"/>
    <mergeCell ref="C1966:C1975"/>
    <mergeCell ref="C1976:C1982"/>
    <mergeCell ref="C1983:C1989"/>
    <mergeCell ref="C1990:C1993"/>
    <mergeCell ref="C1994:C1995"/>
    <mergeCell ref="C1998:C2004"/>
    <mergeCell ref="C2005:C2011"/>
    <mergeCell ref="C2019:C2020"/>
    <mergeCell ref="C2021:C2022"/>
    <mergeCell ref="C2023:C2026"/>
    <mergeCell ref="C2027:C2028"/>
    <mergeCell ref="C2032:C2033"/>
    <mergeCell ref="C2037:C2044"/>
    <mergeCell ref="C2046:C2049"/>
    <mergeCell ref="C2050:C2051"/>
    <mergeCell ref="C2052:C2053"/>
    <mergeCell ref="C2055:C2056"/>
    <mergeCell ref="C2059:C2062"/>
    <mergeCell ref="C2063:C2064"/>
    <mergeCell ref="C2067:C2072"/>
    <mergeCell ref="C2074:C2075"/>
    <mergeCell ref="C2076:C2077"/>
    <mergeCell ref="C2078:C2081"/>
    <mergeCell ref="C2082:C2083"/>
    <mergeCell ref="C2088:C2089"/>
    <mergeCell ref="C2090:C2091"/>
    <mergeCell ref="C2093:C2099"/>
    <mergeCell ref="C2100:C2106"/>
    <mergeCell ref="C2107:C2110"/>
    <mergeCell ref="C2111:C2112"/>
    <mergeCell ref="C2114:C2120"/>
    <mergeCell ref="C2121:C2127"/>
    <mergeCell ref="C2131:C2132"/>
    <mergeCell ref="C2133:C2134"/>
    <mergeCell ref="C2135:C2138"/>
    <mergeCell ref="C2139:C2140"/>
    <mergeCell ref="C2144:C2145"/>
    <mergeCell ref="C2147:C2148"/>
    <mergeCell ref="C2149:C2150"/>
    <mergeCell ref="C2154:C2159"/>
    <mergeCell ref="C2161:C2162"/>
    <mergeCell ref="C2166:C2169"/>
    <mergeCell ref="C2170:C2171"/>
    <mergeCell ref="C2181:C2182"/>
    <mergeCell ref="C2183:C2184"/>
    <mergeCell ref="C2185:C2188"/>
    <mergeCell ref="C2189:C2190"/>
    <mergeCell ref="C2197:C2198"/>
    <mergeCell ref="C2199:C2200"/>
    <mergeCell ref="C2204:C2207"/>
    <mergeCell ref="C2208:C2209"/>
    <mergeCell ref="C2214:C2215"/>
    <mergeCell ref="C2216:C2217"/>
    <mergeCell ref="C2218:C2221"/>
    <mergeCell ref="C2222:C2223"/>
    <mergeCell ref="C2227:C2228"/>
    <mergeCell ref="C2231:C2232"/>
    <mergeCell ref="C2233:C2234"/>
    <mergeCell ref="C2236:C2242"/>
    <mergeCell ref="C2243:C2248"/>
    <mergeCell ref="C2249:C2257"/>
    <mergeCell ref="C2258:C2261"/>
    <mergeCell ref="C2262:C2263"/>
    <mergeCell ref="C2264:C2265"/>
    <mergeCell ref="C2268:C2269"/>
    <mergeCell ref="C2270:C2271"/>
    <mergeCell ref="C2272:C2275"/>
    <mergeCell ref="C2276:C2277"/>
    <mergeCell ref="C2281:C2282"/>
    <mergeCell ref="C2285:C2286"/>
    <mergeCell ref="C2287:C2288"/>
    <mergeCell ref="C2290:C2296"/>
    <mergeCell ref="C2298:C2305"/>
    <mergeCell ref="C2306:C2313"/>
    <mergeCell ref="C2314:C2317"/>
    <mergeCell ref="C2318:C2319"/>
    <mergeCell ref="C2322:C2323"/>
    <mergeCell ref="C2324:C2325"/>
    <mergeCell ref="C2326:C2329"/>
    <mergeCell ref="C2330:C2331"/>
    <mergeCell ref="C2335:C2336"/>
    <mergeCell ref="C2338:C2339"/>
    <mergeCell ref="C2340:C2341"/>
    <mergeCell ref="C2343:C2349"/>
    <mergeCell ref="C2350:C2356"/>
    <mergeCell ref="C2357:C2364"/>
    <mergeCell ref="C2365:C2368"/>
    <mergeCell ref="C2369:C2370"/>
    <mergeCell ref="C2371:C2372"/>
    <mergeCell ref="C2375:C2376"/>
    <mergeCell ref="C2377:C2378"/>
    <mergeCell ref="C2380:C2383"/>
    <mergeCell ref="C2384:C2385"/>
    <mergeCell ref="C2389:C2390"/>
    <mergeCell ref="C2392:C2398"/>
    <mergeCell ref="C2400:C2401"/>
    <mergeCell ref="C2402:C2403"/>
    <mergeCell ref="C2405:C2411"/>
    <mergeCell ref="C2412:C2418"/>
    <mergeCell ref="C2420:C2423"/>
    <mergeCell ref="C2424:C2425"/>
    <mergeCell ref="C2426:C2427"/>
    <mergeCell ref="C2431:C2432"/>
    <mergeCell ref="C2433:C2434"/>
    <mergeCell ref="C2435:C2438"/>
    <mergeCell ref="C2439:C2440"/>
    <mergeCell ref="C2444:C2445"/>
    <mergeCell ref="C2447:C2448"/>
    <mergeCell ref="C2449:C2450"/>
    <mergeCell ref="C2454:C2460"/>
    <mergeCell ref="C2461:C2467"/>
    <mergeCell ref="C2468:C2474"/>
    <mergeCell ref="C2476:C2479"/>
    <mergeCell ref="C2480:C2481"/>
    <mergeCell ref="C2482:C2483"/>
    <mergeCell ref="C2486:C2487"/>
    <mergeCell ref="C2488:C2489"/>
    <mergeCell ref="C2490:C2493"/>
    <mergeCell ref="C2494:C2495"/>
    <mergeCell ref="C2499:C2505"/>
    <mergeCell ref="C2506:C2507"/>
    <mergeCell ref="C2510:C2511"/>
    <mergeCell ref="C2512:C2513"/>
    <mergeCell ref="C2515:C2520"/>
    <mergeCell ref="C2521:C2527"/>
    <mergeCell ref="C2528:C2531"/>
    <mergeCell ref="C2532:C2533"/>
    <mergeCell ref="C2534:C2535"/>
    <mergeCell ref="C2538:C2539"/>
    <mergeCell ref="C2540:C2541"/>
    <mergeCell ref="C2542:C2545"/>
    <mergeCell ref="C2546:C2547"/>
    <mergeCell ref="C2551:C2552"/>
    <mergeCell ref="C2553:C2554"/>
    <mergeCell ref="C2557:C2563"/>
    <mergeCell ref="C2565:C2566"/>
    <mergeCell ref="C2567:C2568"/>
    <mergeCell ref="C2571:C2572"/>
    <mergeCell ref="C2574:C2580"/>
    <mergeCell ref="C2581:C2588"/>
    <mergeCell ref="C2589:C2592"/>
    <mergeCell ref="C2593:C2594"/>
    <mergeCell ref="C2595:C2596"/>
    <mergeCell ref="C2597:C2598"/>
    <mergeCell ref="C2603:C2604"/>
    <mergeCell ref="C2605:C2606"/>
    <mergeCell ref="C2607:C2610"/>
    <mergeCell ref="C2611:C2612"/>
    <mergeCell ref="C2616:C2617"/>
    <mergeCell ref="C2620:C2626"/>
    <mergeCell ref="C2629:C2630"/>
    <mergeCell ref="C2631:C2632"/>
    <mergeCell ref="C2634:C2639"/>
    <mergeCell ref="C2640:C2648"/>
    <mergeCell ref="C2649:C2652"/>
    <mergeCell ref="C2653:C2654"/>
    <mergeCell ref="C2655:C2656"/>
    <mergeCell ref="C2660:C2661"/>
    <mergeCell ref="C2662:C2663"/>
    <mergeCell ref="C2664:C2667"/>
    <mergeCell ref="C2668:C2669"/>
    <mergeCell ref="C2673:C2674"/>
    <mergeCell ref="C2676:C2682"/>
    <mergeCell ref="C2683:C2684"/>
    <mergeCell ref="C2685:C2686"/>
    <mergeCell ref="C2688:C2693"/>
    <mergeCell ref="C2694:C2700"/>
    <mergeCell ref="C2702:C2705"/>
    <mergeCell ref="C2706:C2707"/>
    <mergeCell ref="C2708:C2709"/>
    <mergeCell ref="C2712:C2713"/>
    <mergeCell ref="C2714:C2715"/>
    <mergeCell ref="C2716:C2719"/>
    <mergeCell ref="C2720:C2721"/>
    <mergeCell ref="C2725:C2726"/>
    <mergeCell ref="C2728:C2729"/>
    <mergeCell ref="C2730:C2731"/>
    <mergeCell ref="C2733:C2739"/>
    <mergeCell ref="C2741:C2747"/>
    <mergeCell ref="C2748:C2755"/>
    <mergeCell ref="C2756:C2761"/>
    <mergeCell ref="C2762:C2769"/>
    <mergeCell ref="C2771:C2774"/>
    <mergeCell ref="C2775:C2776"/>
    <mergeCell ref="C2781:C2782"/>
    <mergeCell ref="C2783:C2784"/>
    <mergeCell ref="C2785:C2788"/>
    <mergeCell ref="C2789:C2790"/>
    <mergeCell ref="C2794:C2795"/>
    <mergeCell ref="C2796:C2797"/>
    <mergeCell ref="C2800:C2801"/>
    <mergeCell ref="C2802:C2803"/>
    <mergeCell ref="C2805:C2811"/>
    <mergeCell ref="C2812:C2813"/>
    <mergeCell ref="C2814:C2820"/>
    <mergeCell ref="C2821:C2827"/>
    <mergeCell ref="C2828:C2835"/>
    <mergeCell ref="C2836:C2839"/>
    <mergeCell ref="C2840:C2841"/>
    <mergeCell ref="C2842:C2843"/>
    <mergeCell ref="C2847:C2848"/>
    <mergeCell ref="C2849:C2850"/>
    <mergeCell ref="C2851:C2854"/>
    <mergeCell ref="C2855:C2856"/>
    <mergeCell ref="C2860:C2861"/>
    <mergeCell ref="C2865:C2866"/>
    <mergeCell ref="C2867:C2868"/>
    <mergeCell ref="C2870:C2876"/>
    <mergeCell ref="C2877:C2883"/>
    <mergeCell ref="C2884:C2889"/>
    <mergeCell ref="C2890:C2897"/>
    <mergeCell ref="C2899:C2902"/>
    <mergeCell ref="C2903:C2904"/>
    <mergeCell ref="C2905:C2906"/>
    <mergeCell ref="C2911:C2912"/>
    <mergeCell ref="C2913:C2914"/>
    <mergeCell ref="C2915:C2918"/>
    <mergeCell ref="C2919:C2920"/>
    <mergeCell ref="C2924:C2925"/>
    <mergeCell ref="C2928:C2929"/>
    <mergeCell ref="C2930:C2931"/>
    <mergeCell ref="C2932:C2935"/>
    <mergeCell ref="C2936:C2937"/>
    <mergeCell ref="C2938:C2941"/>
    <mergeCell ref="C2942:C2943"/>
    <mergeCell ref="C2957:C2958"/>
    <mergeCell ref="C2962:C2963"/>
    <mergeCell ref="C2964:C2965"/>
    <mergeCell ref="C2966:C2967"/>
    <mergeCell ref="C2968:C2971"/>
    <mergeCell ref="C2975:C2976"/>
    <mergeCell ref="C2977:C2978"/>
    <mergeCell ref="C2979:C2982"/>
    <mergeCell ref="C2983:C2984"/>
    <mergeCell ref="C2988:C2989"/>
    <mergeCell ref="C2992:C2993"/>
    <mergeCell ref="C2994:C2995"/>
    <mergeCell ref="C2996:C3003"/>
    <mergeCell ref="C3004:C3011"/>
    <mergeCell ref="C3013:C3019"/>
    <mergeCell ref="C3021:C3022"/>
    <mergeCell ref="C3024:C3027"/>
    <mergeCell ref="C3030:C3031"/>
    <mergeCell ref="C3032:C3033"/>
    <mergeCell ref="C3034:C3037"/>
    <mergeCell ref="C3038:C3039"/>
    <mergeCell ref="C3043:C3044"/>
    <mergeCell ref="C3046:C3052"/>
    <mergeCell ref="C3053:C3059"/>
    <mergeCell ref="C3062:C3063"/>
    <mergeCell ref="C3064:C3065"/>
    <mergeCell ref="C3066:C3072"/>
    <mergeCell ref="C3073:C3079"/>
    <mergeCell ref="C3080:C3086"/>
    <mergeCell ref="C3087:C3088"/>
    <mergeCell ref="C3089:C3095"/>
    <mergeCell ref="C3097:C3100"/>
    <mergeCell ref="C3102:C3108"/>
    <mergeCell ref="C3110:C3111"/>
    <mergeCell ref="C3112:C3113"/>
    <mergeCell ref="C3114:C3117"/>
    <mergeCell ref="C3118:C3119"/>
    <mergeCell ref="C3123:C3124"/>
    <mergeCell ref="C3126:C3127"/>
    <mergeCell ref="C3128:C3129"/>
    <mergeCell ref="C3130:C3131"/>
    <mergeCell ref="C3132:C3135"/>
    <mergeCell ref="C3136:C3137"/>
    <mergeCell ref="C3142:C3143"/>
    <mergeCell ref="C3144:C3145"/>
    <mergeCell ref="C3146:C3147"/>
    <mergeCell ref="C3148:C3149"/>
    <mergeCell ref="C3150:C3153"/>
    <mergeCell ref="C3155:C3156"/>
    <mergeCell ref="C3157:C3158"/>
    <mergeCell ref="C3160:C3163"/>
    <mergeCell ref="C3164:C3165"/>
    <mergeCell ref="C3169:C3170"/>
    <mergeCell ref="C3171:C3172"/>
    <mergeCell ref="C3175:C3181"/>
    <mergeCell ref="C3188:C3194"/>
    <mergeCell ref="C3205:C3208"/>
    <mergeCell ref="C3217:C3218"/>
    <mergeCell ref="C3219:C3220"/>
    <mergeCell ref="C3222:C3225"/>
    <mergeCell ref="C3226:C3227"/>
    <mergeCell ref="C3228:C3229"/>
    <mergeCell ref="C3234:C3235"/>
    <mergeCell ref="C3236:C3237"/>
    <mergeCell ref="C3238:C3241"/>
    <mergeCell ref="C3242:C3243"/>
    <mergeCell ref="C3244:C3245"/>
    <mergeCell ref="C3249:C3250"/>
    <mergeCell ref="C3251:C3252"/>
    <mergeCell ref="C3258:C3261"/>
    <mergeCell ref="C3262:C3263"/>
    <mergeCell ref="C3267:C3268"/>
    <mergeCell ref="C3269:C3270"/>
    <mergeCell ref="C3273:C3276"/>
    <mergeCell ref="C3277:C3278"/>
    <mergeCell ref="C3282:C3283"/>
    <mergeCell ref="C3286:C3292"/>
    <mergeCell ref="C3293:C3294"/>
    <mergeCell ref="C3295:C3296"/>
    <mergeCell ref="C3300:C3301"/>
    <mergeCell ref="C3310:C3316"/>
    <mergeCell ref="C3321:C3328"/>
    <mergeCell ref="C3329:C3332"/>
    <mergeCell ref="C3334:C3340"/>
    <mergeCell ref="C3344:C3350"/>
    <mergeCell ref="C3352:C3353"/>
    <mergeCell ref="C3354:C3355"/>
    <mergeCell ref="C3356:C3359"/>
    <mergeCell ref="C3360:C3361"/>
    <mergeCell ref="C3365:C3366"/>
    <mergeCell ref="C3369:C3370"/>
    <mergeCell ref="C3371:C3372"/>
    <mergeCell ref="C3373:C3374"/>
    <mergeCell ref="C3376:C3384"/>
    <mergeCell ref="C3385:C3388"/>
    <mergeCell ref="C3389:C3390"/>
    <mergeCell ref="C3393:C3394"/>
    <mergeCell ref="C3395:C3396"/>
    <mergeCell ref="C3397:C3400"/>
    <mergeCell ref="C3401:C3402"/>
    <mergeCell ref="C3407:C3408"/>
    <mergeCell ref="C3409:C3410"/>
    <mergeCell ref="C3411:C3414"/>
    <mergeCell ref="C3415:C3416"/>
    <mergeCell ref="C3421:C3427"/>
    <mergeCell ref="C3428:C3429"/>
    <mergeCell ref="C3430:C3431"/>
    <mergeCell ref="C3432:C3435"/>
    <mergeCell ref="C3436:C3437"/>
    <mergeCell ref="C3443:C3444"/>
    <mergeCell ref="C3445:C3446"/>
    <mergeCell ref="C3447:C3448"/>
    <mergeCell ref="C3454:C3455"/>
    <mergeCell ref="C3456:C3457"/>
    <mergeCell ref="C3458:C3461"/>
    <mergeCell ref="C3462:C3463"/>
    <mergeCell ref="C3468:C3469"/>
    <mergeCell ref="C3470:C3471"/>
    <mergeCell ref="C3472:C3475"/>
    <mergeCell ref="C3482:C3483"/>
    <mergeCell ref="C3484:C3485"/>
    <mergeCell ref="C3487:C3490"/>
    <mergeCell ref="C3494:C3500"/>
    <mergeCell ref="C3505:C3506"/>
    <mergeCell ref="C3507:C3508"/>
    <mergeCell ref="C3511:C3514"/>
    <mergeCell ref="C3515:C3516"/>
    <mergeCell ref="C3517:C3518"/>
    <mergeCell ref="C3522:C3523"/>
    <mergeCell ref="C3525:C3531"/>
    <mergeCell ref="C3532:C3533"/>
    <mergeCell ref="C3534:C3535"/>
    <mergeCell ref="C3536:C3537"/>
    <mergeCell ref="C3539:C3542"/>
    <mergeCell ref="C3543:C3544"/>
    <mergeCell ref="C3551:C3552"/>
    <mergeCell ref="C3553:C3561"/>
    <mergeCell ref="C3563:C3564"/>
    <mergeCell ref="C3565:C3566"/>
    <mergeCell ref="C3568:C3574"/>
    <mergeCell ref="C3575:C3576"/>
    <mergeCell ref="C3577:C3580"/>
    <mergeCell ref="C3581:C3582"/>
    <mergeCell ref="C3586:C3587"/>
    <mergeCell ref="C3588:C3589"/>
    <mergeCell ref="C3590:C3591"/>
    <mergeCell ref="C3592:C3593"/>
    <mergeCell ref="C3600:C3603"/>
    <mergeCell ref="C3604:C3605"/>
    <mergeCell ref="C3606:C3607"/>
    <mergeCell ref="C3614:C3619"/>
    <mergeCell ref="C3623:C3624"/>
    <mergeCell ref="C3625:C3626"/>
    <mergeCell ref="C3630:C3633"/>
    <mergeCell ref="C3634:C3635"/>
    <mergeCell ref="C3643:C3644"/>
    <mergeCell ref="C3645:C3646"/>
    <mergeCell ref="C3647:C3650"/>
    <mergeCell ref="C3654:C3655"/>
    <mergeCell ref="C3656:C3657"/>
    <mergeCell ref="C3658:C3664"/>
    <mergeCell ref="C3665:C3672"/>
    <mergeCell ref="C3673:C3676"/>
    <mergeCell ref="C3677:C3678"/>
    <mergeCell ref="C3682:C3683"/>
    <mergeCell ref="C3685:C3686"/>
    <mergeCell ref="C3687:C3688"/>
    <mergeCell ref="C3689:C3690"/>
    <mergeCell ref="C3691:C3700"/>
    <mergeCell ref="C3701:C3704"/>
    <mergeCell ref="C3707:C3716"/>
    <mergeCell ref="C3720:C3721"/>
    <mergeCell ref="C3722:C3723"/>
    <mergeCell ref="C3724:C3727"/>
    <mergeCell ref="C3728:C3729"/>
    <mergeCell ref="C3735:C3736"/>
    <mergeCell ref="C3737:C3738"/>
    <mergeCell ref="C3740:C3743"/>
    <mergeCell ref="C3744:C3745"/>
    <mergeCell ref="C3749:C3750"/>
    <mergeCell ref="C3751:C3752"/>
    <mergeCell ref="C3753:C3756"/>
    <mergeCell ref="C3757:C3758"/>
    <mergeCell ref="C3763:C3764"/>
    <mergeCell ref="C3765:C3766"/>
    <mergeCell ref="C3769:C3772"/>
    <mergeCell ref="C3775:C3776"/>
    <mergeCell ref="C3777:C3778"/>
    <mergeCell ref="C3779:C3782"/>
    <mergeCell ref="C3783:C3784"/>
    <mergeCell ref="C3789:C3790"/>
    <mergeCell ref="C3791:C3792"/>
    <mergeCell ref="C3793:C3800"/>
    <mergeCell ref="C3802:C3805"/>
    <mergeCell ref="C3810:C3811"/>
    <mergeCell ref="C3812:C3813"/>
    <mergeCell ref="C3814:C3817"/>
    <mergeCell ref="C3818:C3819"/>
    <mergeCell ref="C3823:C3824"/>
    <mergeCell ref="C3825:C3826"/>
    <mergeCell ref="C3827:C3838"/>
    <mergeCell ref="C3839:C3842"/>
    <mergeCell ref="C3847:C3848"/>
    <mergeCell ref="C3849:C3850"/>
    <mergeCell ref="C3851:C3857"/>
    <mergeCell ref="C3858:C3864"/>
    <mergeCell ref="C3865:C3872"/>
    <mergeCell ref="C3873:C3876"/>
    <mergeCell ref="C3879:C3880"/>
    <mergeCell ref="C3881:C3882"/>
    <mergeCell ref="C3883:C3886"/>
    <mergeCell ref="C3887:C3888"/>
    <mergeCell ref="C3892:C3893"/>
    <mergeCell ref="C3897:C3899"/>
    <mergeCell ref="C3902:C3903"/>
    <mergeCell ref="C3908:C3909"/>
    <mergeCell ref="C3916:C3917"/>
    <mergeCell ref="C3920:C3921"/>
    <mergeCell ref="C3927:C3928"/>
    <mergeCell ref="C3930:C3931"/>
    <mergeCell ref="C3936:C3937"/>
    <mergeCell ref="C3943:C3944"/>
    <mergeCell ref="C3950:C3952"/>
    <mergeCell ref="C3954:C3955"/>
    <mergeCell ref="C3956:C3958"/>
    <mergeCell ref="D6:D7"/>
    <mergeCell ref="D11:D12"/>
    <mergeCell ref="D13:D14"/>
    <mergeCell ref="D15:D21"/>
    <mergeCell ref="D22:D23"/>
    <mergeCell ref="D25:D28"/>
    <mergeCell ref="D29:D30"/>
    <mergeCell ref="D33:D34"/>
    <mergeCell ref="D35:D36"/>
    <mergeCell ref="D37:D43"/>
    <mergeCell ref="D44:D47"/>
    <mergeCell ref="D48:D49"/>
    <mergeCell ref="D53:D54"/>
    <mergeCell ref="D57:D58"/>
    <mergeCell ref="D59:D60"/>
    <mergeCell ref="D61:D67"/>
    <mergeCell ref="D68:D69"/>
    <mergeCell ref="D70:D73"/>
    <mergeCell ref="D74:D75"/>
    <mergeCell ref="D78:D79"/>
    <mergeCell ref="D80:D81"/>
    <mergeCell ref="D82:D85"/>
    <mergeCell ref="D86:D87"/>
    <mergeCell ref="D92:D93"/>
    <mergeCell ref="D94:D95"/>
    <mergeCell ref="D96:D103"/>
    <mergeCell ref="D104:D107"/>
    <mergeCell ref="D108:D109"/>
    <mergeCell ref="D113:D114"/>
    <mergeCell ref="D115:D116"/>
    <mergeCell ref="D117:D120"/>
    <mergeCell ref="D121:D122"/>
    <mergeCell ref="D126:D127"/>
    <mergeCell ref="D128:D129"/>
    <mergeCell ref="D131:D134"/>
    <mergeCell ref="D135:D136"/>
    <mergeCell ref="D139:D140"/>
    <mergeCell ref="D141:D142"/>
    <mergeCell ref="D143:D146"/>
    <mergeCell ref="D147:D148"/>
    <mergeCell ref="D153:D154"/>
    <mergeCell ref="D155:D156"/>
    <mergeCell ref="D157:D163"/>
    <mergeCell ref="D165:D168"/>
    <mergeCell ref="D173:D174"/>
    <mergeCell ref="D176:D184"/>
    <mergeCell ref="D186:D191"/>
    <mergeCell ref="D193:D200"/>
    <mergeCell ref="D201:D210"/>
    <mergeCell ref="D211:D212"/>
    <mergeCell ref="D213:D214"/>
    <mergeCell ref="D215:D224"/>
    <mergeCell ref="D225:D234"/>
    <mergeCell ref="D235:D242"/>
    <mergeCell ref="D243:D244"/>
    <mergeCell ref="D245:D252"/>
    <mergeCell ref="D253:D259"/>
    <mergeCell ref="D260:D267"/>
    <mergeCell ref="D269:D272"/>
    <mergeCell ref="D277:D286"/>
    <mergeCell ref="D287:D288"/>
    <mergeCell ref="D289:D290"/>
    <mergeCell ref="D291:D294"/>
    <mergeCell ref="D298:D299"/>
    <mergeCell ref="D300:D301"/>
    <mergeCell ref="D302:D305"/>
    <mergeCell ref="D306:D307"/>
    <mergeCell ref="D313:D319"/>
    <mergeCell ref="D320:D321"/>
    <mergeCell ref="D322:D323"/>
    <mergeCell ref="D324:D327"/>
    <mergeCell ref="D330:D331"/>
    <mergeCell ref="D332:D333"/>
    <mergeCell ref="D334:D337"/>
    <mergeCell ref="D338:D339"/>
    <mergeCell ref="D343:D344"/>
    <mergeCell ref="D346:D347"/>
    <mergeCell ref="D348:D349"/>
    <mergeCell ref="D350:D351"/>
    <mergeCell ref="D352:D355"/>
    <mergeCell ref="D356:D357"/>
    <mergeCell ref="D361:D362"/>
    <mergeCell ref="D363:D364"/>
    <mergeCell ref="D365:D368"/>
    <mergeCell ref="D369:D370"/>
    <mergeCell ref="D376:D377"/>
    <mergeCell ref="D378:D379"/>
    <mergeCell ref="D380:D386"/>
    <mergeCell ref="D387:D394"/>
    <mergeCell ref="D395:D399"/>
    <mergeCell ref="D400:D405"/>
    <mergeCell ref="D407:D410"/>
    <mergeCell ref="D413:D414"/>
    <mergeCell ref="D415:D416"/>
    <mergeCell ref="D417:D420"/>
    <mergeCell ref="D421:D422"/>
    <mergeCell ref="D427:D428"/>
    <mergeCell ref="D429:D430"/>
    <mergeCell ref="D431:D434"/>
    <mergeCell ref="D440:D441"/>
    <mergeCell ref="D442:D443"/>
    <mergeCell ref="D444:D447"/>
    <mergeCell ref="D450:D451"/>
    <mergeCell ref="D452:D453"/>
    <mergeCell ref="D454:D457"/>
    <mergeCell ref="D458:D459"/>
    <mergeCell ref="D465:D471"/>
    <mergeCell ref="D472:D473"/>
    <mergeCell ref="D474:D475"/>
    <mergeCell ref="D477:D480"/>
    <mergeCell ref="D481:D482"/>
    <mergeCell ref="D487:D488"/>
    <mergeCell ref="D489:D490"/>
    <mergeCell ref="D491:D494"/>
    <mergeCell ref="D495:D496"/>
    <mergeCell ref="D500:D501"/>
    <mergeCell ref="D507:D514"/>
    <mergeCell ref="D515:D520"/>
    <mergeCell ref="D522:D523"/>
    <mergeCell ref="D524:D525"/>
    <mergeCell ref="D529:D530"/>
    <mergeCell ref="D531:D534"/>
    <mergeCell ref="D537:D538"/>
    <mergeCell ref="D539:D540"/>
    <mergeCell ref="D541:D544"/>
    <mergeCell ref="D545:D546"/>
    <mergeCell ref="D550:D551"/>
    <mergeCell ref="D553:D559"/>
    <mergeCell ref="D560:D561"/>
    <mergeCell ref="D562:D563"/>
    <mergeCell ref="D564:D565"/>
    <mergeCell ref="D566:D573"/>
    <mergeCell ref="D574:D577"/>
    <mergeCell ref="D582:D583"/>
    <mergeCell ref="D584:D585"/>
    <mergeCell ref="D586:D589"/>
    <mergeCell ref="D590:D591"/>
    <mergeCell ref="D594:D595"/>
    <mergeCell ref="D596:D597"/>
    <mergeCell ref="D598:D601"/>
    <mergeCell ref="D602:D603"/>
    <mergeCell ref="D607:D608"/>
    <mergeCell ref="D610:D615"/>
    <mergeCell ref="D616:D617"/>
    <mergeCell ref="D618:D619"/>
    <mergeCell ref="D622:D629"/>
    <mergeCell ref="D630:D631"/>
    <mergeCell ref="D632:D635"/>
    <mergeCell ref="D636:D637"/>
    <mergeCell ref="D643:D644"/>
    <mergeCell ref="D645:D646"/>
    <mergeCell ref="D648:D651"/>
    <mergeCell ref="D652:D653"/>
    <mergeCell ref="D656:D657"/>
    <mergeCell ref="D658:D659"/>
    <mergeCell ref="D660:D663"/>
    <mergeCell ref="D664:D665"/>
    <mergeCell ref="D670:D671"/>
    <mergeCell ref="D672:D673"/>
    <mergeCell ref="D675:D678"/>
    <mergeCell ref="D680:D686"/>
    <mergeCell ref="D688:D689"/>
    <mergeCell ref="D690:D691"/>
    <mergeCell ref="D692:D695"/>
    <mergeCell ref="D696:D697"/>
    <mergeCell ref="D702:D703"/>
    <mergeCell ref="D704:D705"/>
    <mergeCell ref="D706:D712"/>
    <mergeCell ref="D713:D716"/>
    <mergeCell ref="D719:D720"/>
    <mergeCell ref="D721:D722"/>
    <mergeCell ref="D723:D726"/>
    <mergeCell ref="D727:D728"/>
    <mergeCell ref="D735:D736"/>
    <mergeCell ref="D737:D738"/>
    <mergeCell ref="D739:D740"/>
    <mergeCell ref="D742:D745"/>
    <mergeCell ref="D748:D749"/>
    <mergeCell ref="D750:D751"/>
    <mergeCell ref="D752:D755"/>
    <mergeCell ref="D756:D757"/>
    <mergeCell ref="D761:D762"/>
    <mergeCell ref="D763:D769"/>
    <mergeCell ref="D771:D779"/>
    <mergeCell ref="D782:D788"/>
    <mergeCell ref="D790:D795"/>
    <mergeCell ref="D796:D802"/>
    <mergeCell ref="D803:D804"/>
    <mergeCell ref="D805:D806"/>
    <mergeCell ref="D807:D813"/>
    <mergeCell ref="D814:D820"/>
    <mergeCell ref="D821:D826"/>
    <mergeCell ref="D827:D833"/>
    <mergeCell ref="D834:D840"/>
    <mergeCell ref="D841:D847"/>
    <mergeCell ref="D848:D854"/>
    <mergeCell ref="D856:D857"/>
    <mergeCell ref="D859:D867"/>
    <mergeCell ref="D868:D874"/>
    <mergeCell ref="D875:D878"/>
    <mergeCell ref="D879:D880"/>
    <mergeCell ref="D882:D888"/>
    <mergeCell ref="D890:D891"/>
    <mergeCell ref="D892:D893"/>
    <mergeCell ref="D894:D900"/>
    <mergeCell ref="D901:D907"/>
    <mergeCell ref="D908:D914"/>
    <mergeCell ref="D917:D920"/>
    <mergeCell ref="D921:D922"/>
    <mergeCell ref="D924:D930"/>
    <mergeCell ref="D931:D937"/>
    <mergeCell ref="D938:D944"/>
    <mergeCell ref="D945:D946"/>
    <mergeCell ref="D947:D948"/>
    <mergeCell ref="D949:D955"/>
    <mergeCell ref="D956:D962"/>
    <mergeCell ref="D964:D970"/>
    <mergeCell ref="D972:D975"/>
    <mergeCell ref="D976:D977"/>
    <mergeCell ref="D979:D985"/>
    <mergeCell ref="D986:D992"/>
    <mergeCell ref="D993:D994"/>
    <mergeCell ref="D995:D996"/>
    <mergeCell ref="D997:D1001"/>
    <mergeCell ref="D1003:D1008"/>
    <mergeCell ref="D1010:D1013"/>
    <mergeCell ref="D1014:D1015"/>
    <mergeCell ref="D1017:D1018"/>
    <mergeCell ref="D1019:D1020"/>
    <mergeCell ref="D1021:D1025"/>
    <mergeCell ref="D1027:D1033"/>
    <mergeCell ref="D1034:D1037"/>
    <mergeCell ref="D1038:D1039"/>
    <mergeCell ref="D1041:D1042"/>
    <mergeCell ref="D1043:D1044"/>
    <mergeCell ref="D1045:D1049"/>
    <mergeCell ref="D1051:D1054"/>
    <mergeCell ref="D1056:D1059"/>
    <mergeCell ref="D1060:D1061"/>
    <mergeCell ref="D1063:D1064"/>
    <mergeCell ref="D1065:D1066"/>
    <mergeCell ref="D1068:D1071"/>
    <mergeCell ref="D1072:D1073"/>
    <mergeCell ref="D1075:D1076"/>
    <mergeCell ref="D1077:D1078"/>
    <mergeCell ref="D1080:D1083"/>
    <mergeCell ref="D1084:D1085"/>
    <mergeCell ref="D1088:D1089"/>
    <mergeCell ref="D1090:D1091"/>
    <mergeCell ref="D1095:D1098"/>
    <mergeCell ref="D1099:D1100"/>
    <mergeCell ref="D1103:D1104"/>
    <mergeCell ref="D1105:D1106"/>
    <mergeCell ref="D1110:D1113"/>
    <mergeCell ref="D1114:D1115"/>
    <mergeCell ref="D1117:D1118"/>
    <mergeCell ref="D1119:D1120"/>
    <mergeCell ref="D1121:D1124"/>
    <mergeCell ref="D1125:D1126"/>
    <mergeCell ref="D1129:D1130"/>
    <mergeCell ref="D1131:D1132"/>
    <mergeCell ref="D1135:D1138"/>
    <mergeCell ref="D1139:D1140"/>
    <mergeCell ref="D1142:D1143"/>
    <mergeCell ref="D1144:D1145"/>
    <mergeCell ref="D1146:D1149"/>
    <mergeCell ref="D1150:D1151"/>
    <mergeCell ref="D1153:D1154"/>
    <mergeCell ref="D1155:D1156"/>
    <mergeCell ref="D1158:D1161"/>
    <mergeCell ref="D1162:D1163"/>
    <mergeCell ref="D1165:D1166"/>
    <mergeCell ref="D1167:D1168"/>
    <mergeCell ref="D1170:D1173"/>
    <mergeCell ref="D1174:D1175"/>
    <mergeCell ref="D1178:D1179"/>
    <mergeCell ref="D1184:D1189"/>
    <mergeCell ref="D1191:D1192"/>
    <mergeCell ref="D1193:D1194"/>
    <mergeCell ref="D1196:D1197"/>
    <mergeCell ref="D1199:D1205"/>
    <mergeCell ref="D1208:D1211"/>
    <mergeCell ref="D1212:D1213"/>
    <mergeCell ref="D1215:D1221"/>
    <mergeCell ref="D1223:D1231"/>
    <mergeCell ref="D1233:D1234"/>
    <mergeCell ref="D1235:D1236"/>
    <mergeCell ref="D1237:D1240"/>
    <mergeCell ref="D1241:D1242"/>
    <mergeCell ref="D1249:D1250"/>
    <mergeCell ref="D1251:D1252"/>
    <mergeCell ref="D1253:D1256"/>
    <mergeCell ref="D1262:D1263"/>
    <mergeCell ref="D1264:D1265"/>
    <mergeCell ref="D1266:D1269"/>
    <mergeCell ref="D1270:D1271"/>
    <mergeCell ref="D1275:D1276"/>
    <mergeCell ref="D1279:D1285"/>
    <mergeCell ref="D1293:D1294"/>
    <mergeCell ref="D1295:D1296"/>
    <mergeCell ref="D1297:D1303"/>
    <mergeCell ref="D1304:D1305"/>
    <mergeCell ref="D1307:D1312"/>
    <mergeCell ref="D1313:D1318"/>
    <mergeCell ref="D1319:D1322"/>
    <mergeCell ref="D1323:D1324"/>
    <mergeCell ref="D1327:D1332"/>
    <mergeCell ref="D1333:D1339"/>
    <mergeCell ref="D1340:D1346"/>
    <mergeCell ref="D1347:D1353"/>
    <mergeCell ref="D1354:D1360"/>
    <mergeCell ref="D1361:D1366"/>
    <mergeCell ref="D1367:D1373"/>
    <mergeCell ref="D1374:D1380"/>
    <mergeCell ref="D1382:D1387"/>
    <mergeCell ref="D1392:D1393"/>
    <mergeCell ref="D1394:D1395"/>
    <mergeCell ref="D1396:D1399"/>
    <mergeCell ref="D1400:D1401"/>
    <mergeCell ref="D1405:D1410"/>
    <mergeCell ref="D1411:D1416"/>
    <mergeCell ref="D1417:D1422"/>
    <mergeCell ref="D1423:D1430"/>
    <mergeCell ref="D1431:D1436"/>
    <mergeCell ref="D1437:D1441"/>
    <mergeCell ref="D1442:D1448"/>
    <mergeCell ref="D1451:D1457"/>
    <mergeCell ref="D1459:D1465"/>
    <mergeCell ref="D1466:D1473"/>
    <mergeCell ref="D1475:D1482"/>
    <mergeCell ref="D1483:D1486"/>
    <mergeCell ref="D1487:D1488"/>
    <mergeCell ref="D1489:D1490"/>
    <mergeCell ref="D1491:D1496"/>
    <mergeCell ref="D1498:D1503"/>
    <mergeCell ref="D1504:D1510"/>
    <mergeCell ref="D1512:D1515"/>
    <mergeCell ref="D1516:D1517"/>
    <mergeCell ref="D1518:D1519"/>
    <mergeCell ref="D1524:D1530"/>
    <mergeCell ref="D1533:D1534"/>
    <mergeCell ref="D1535:D1536"/>
    <mergeCell ref="D1537:D1540"/>
    <mergeCell ref="D1541:D1542"/>
    <mergeCell ref="D1545:D1546"/>
    <mergeCell ref="D1547:D1548"/>
    <mergeCell ref="D1549:D1552"/>
    <mergeCell ref="D1553:D1554"/>
    <mergeCell ref="D1556:D1557"/>
    <mergeCell ref="D1558:D1559"/>
    <mergeCell ref="D1560:D1563"/>
    <mergeCell ref="D1564:D1565"/>
    <mergeCell ref="D1569:D1573"/>
    <mergeCell ref="D1574:D1575"/>
    <mergeCell ref="D1576:D1577"/>
    <mergeCell ref="D1580:D1581"/>
    <mergeCell ref="D1585:D1591"/>
    <mergeCell ref="D1592:D1593"/>
    <mergeCell ref="D1594:D1595"/>
    <mergeCell ref="D1596:D1597"/>
    <mergeCell ref="D1602:D1608"/>
    <mergeCell ref="D1609:D1610"/>
    <mergeCell ref="D1611:D1612"/>
    <mergeCell ref="D1613:D1616"/>
    <mergeCell ref="D1617:D1618"/>
    <mergeCell ref="D1624:D1625"/>
    <mergeCell ref="D1626:D1627"/>
    <mergeCell ref="D1628:D1631"/>
    <mergeCell ref="D1632:D1633"/>
    <mergeCell ref="D1638:D1639"/>
    <mergeCell ref="D1640:D1641"/>
    <mergeCell ref="D1642:D1645"/>
    <mergeCell ref="D1646:D1647"/>
    <mergeCell ref="D1652:D1653"/>
    <mergeCell ref="D1654:D1655"/>
    <mergeCell ref="D1656:D1659"/>
    <mergeCell ref="D1660:D1661"/>
    <mergeCell ref="D1665:D1666"/>
    <mergeCell ref="D1667:D1668"/>
    <mergeCell ref="D1669:D1672"/>
    <mergeCell ref="D1673:D1674"/>
    <mergeCell ref="D1679:D1680"/>
    <mergeCell ref="D1681:D1682"/>
    <mergeCell ref="D1683:D1686"/>
    <mergeCell ref="D1687:D1688"/>
    <mergeCell ref="D1693:D1694"/>
    <mergeCell ref="D1695:D1696"/>
    <mergeCell ref="D1697:D1700"/>
    <mergeCell ref="D1701:D1702"/>
    <mergeCell ref="D1706:D1707"/>
    <mergeCell ref="D1708:D1709"/>
    <mergeCell ref="D1710:D1713"/>
    <mergeCell ref="D1714:D1715"/>
    <mergeCell ref="D1719:D1720"/>
    <mergeCell ref="D1721:D1722"/>
    <mergeCell ref="D1723:D1726"/>
    <mergeCell ref="D1727:D1728"/>
    <mergeCell ref="D1732:D1733"/>
    <mergeCell ref="D1734:D1735"/>
    <mergeCell ref="D1736:D1739"/>
    <mergeCell ref="D1740:D1741"/>
    <mergeCell ref="D1746:D1747"/>
    <mergeCell ref="D1748:D1749"/>
    <mergeCell ref="D1750:D1753"/>
    <mergeCell ref="D1754:D1755"/>
    <mergeCell ref="D1758:D1764"/>
    <mergeCell ref="D1765:D1771"/>
    <mergeCell ref="D1772:D1780"/>
    <mergeCell ref="D1784:D1785"/>
    <mergeCell ref="D1786:D1787"/>
    <mergeCell ref="D1788:D1791"/>
    <mergeCell ref="D1792:D1793"/>
    <mergeCell ref="D1797:D1807"/>
    <mergeCell ref="D1808:D1821"/>
    <mergeCell ref="D1822:D1834"/>
    <mergeCell ref="D1835:D1844"/>
    <mergeCell ref="D1846:D1850"/>
    <mergeCell ref="D1851:D1852"/>
    <mergeCell ref="D1853:D1854"/>
    <mergeCell ref="D1855:D1861"/>
    <mergeCell ref="D1862:D1865"/>
    <mergeCell ref="D1866:D1867"/>
    <mergeCell ref="D1871:D1872"/>
    <mergeCell ref="D1880:D1881"/>
    <mergeCell ref="D1882:D1883"/>
    <mergeCell ref="D1888:D1889"/>
    <mergeCell ref="D1894:D1904"/>
    <mergeCell ref="D1906:D1909"/>
    <mergeCell ref="D1910:D1911"/>
    <mergeCell ref="D1913:D1919"/>
    <mergeCell ref="D1921:D1928"/>
    <mergeCell ref="D1930:D1938"/>
    <mergeCell ref="D1939:D1944"/>
    <mergeCell ref="D1948:D1949"/>
    <mergeCell ref="D1950:D1951"/>
    <mergeCell ref="D1952:D1955"/>
    <mergeCell ref="D1956:D1957"/>
    <mergeCell ref="D1962:D1963"/>
    <mergeCell ref="D1964:D1965"/>
    <mergeCell ref="D1966:D1975"/>
    <mergeCell ref="D1976:D1982"/>
    <mergeCell ref="D1983:D1989"/>
    <mergeCell ref="D1990:D1993"/>
    <mergeCell ref="D1994:D1995"/>
    <mergeCell ref="D1998:D2004"/>
    <mergeCell ref="D2005:D2011"/>
    <mergeCell ref="D2019:D2020"/>
    <mergeCell ref="D2021:D2022"/>
    <mergeCell ref="D2023:D2026"/>
    <mergeCell ref="D2027:D2028"/>
    <mergeCell ref="D2032:D2033"/>
    <mergeCell ref="D2037:D2044"/>
    <mergeCell ref="D2046:D2049"/>
    <mergeCell ref="D2050:D2051"/>
    <mergeCell ref="D2052:D2053"/>
    <mergeCell ref="D2055:D2056"/>
    <mergeCell ref="D2059:D2062"/>
    <mergeCell ref="D2063:D2064"/>
    <mergeCell ref="D2067:D2072"/>
    <mergeCell ref="D2074:D2075"/>
    <mergeCell ref="D2076:D2077"/>
    <mergeCell ref="D2078:D2081"/>
    <mergeCell ref="D2082:D2083"/>
    <mergeCell ref="D2088:D2089"/>
    <mergeCell ref="D2090:D2091"/>
    <mergeCell ref="D2093:D2099"/>
    <mergeCell ref="D2100:D2106"/>
    <mergeCell ref="D2107:D2110"/>
    <mergeCell ref="D2111:D2112"/>
    <mergeCell ref="D2114:D2120"/>
    <mergeCell ref="D2121:D2127"/>
    <mergeCell ref="D2131:D2132"/>
    <mergeCell ref="D2133:D2134"/>
    <mergeCell ref="D2135:D2138"/>
    <mergeCell ref="D2139:D2140"/>
    <mergeCell ref="D2144:D2145"/>
    <mergeCell ref="D2147:D2148"/>
    <mergeCell ref="D2149:D2150"/>
    <mergeCell ref="D2154:D2159"/>
    <mergeCell ref="D2161:D2162"/>
    <mergeCell ref="D2166:D2169"/>
    <mergeCell ref="D2170:D2171"/>
    <mergeCell ref="D2181:D2182"/>
    <mergeCell ref="D2183:D2184"/>
    <mergeCell ref="D2185:D2188"/>
    <mergeCell ref="D2189:D2190"/>
    <mergeCell ref="D2197:D2198"/>
    <mergeCell ref="D2199:D2200"/>
    <mergeCell ref="D2204:D2207"/>
    <mergeCell ref="D2208:D2209"/>
    <mergeCell ref="D2214:D2215"/>
    <mergeCell ref="D2216:D2217"/>
    <mergeCell ref="D2218:D2221"/>
    <mergeCell ref="D2222:D2223"/>
    <mergeCell ref="D2227:D2228"/>
    <mergeCell ref="D2231:D2232"/>
    <mergeCell ref="D2233:D2234"/>
    <mergeCell ref="D2236:D2242"/>
    <mergeCell ref="D2243:D2248"/>
    <mergeCell ref="D2249:D2257"/>
    <mergeCell ref="D2258:D2261"/>
    <mergeCell ref="D2262:D2263"/>
    <mergeCell ref="D2264:D2265"/>
    <mergeCell ref="D2268:D2269"/>
    <mergeCell ref="D2270:D2271"/>
    <mergeCell ref="D2272:D2275"/>
    <mergeCell ref="D2276:D2277"/>
    <mergeCell ref="D2281:D2282"/>
    <mergeCell ref="D2285:D2286"/>
    <mergeCell ref="D2287:D2288"/>
    <mergeCell ref="D2290:D2296"/>
    <mergeCell ref="D2298:D2305"/>
    <mergeCell ref="D2306:D2313"/>
    <mergeCell ref="D2314:D2317"/>
    <mergeCell ref="D2318:D2319"/>
    <mergeCell ref="D2322:D2323"/>
    <mergeCell ref="D2324:D2325"/>
    <mergeCell ref="D2326:D2329"/>
    <mergeCell ref="D2330:D2331"/>
    <mergeCell ref="D2335:D2336"/>
    <mergeCell ref="D2338:D2339"/>
    <mergeCell ref="D2340:D2341"/>
    <mergeCell ref="D2343:D2349"/>
    <mergeCell ref="D2350:D2356"/>
    <mergeCell ref="D2357:D2364"/>
    <mergeCell ref="D2365:D2368"/>
    <mergeCell ref="D2369:D2370"/>
    <mergeCell ref="D2371:D2372"/>
    <mergeCell ref="D2375:D2376"/>
    <mergeCell ref="D2377:D2378"/>
    <mergeCell ref="D2380:D2383"/>
    <mergeCell ref="D2384:D2385"/>
    <mergeCell ref="D2389:D2390"/>
    <mergeCell ref="D2392:D2398"/>
    <mergeCell ref="D2400:D2401"/>
    <mergeCell ref="D2402:D2403"/>
    <mergeCell ref="D2405:D2411"/>
    <mergeCell ref="D2412:D2418"/>
    <mergeCell ref="D2420:D2423"/>
    <mergeCell ref="D2424:D2425"/>
    <mergeCell ref="D2426:D2427"/>
    <mergeCell ref="D2431:D2432"/>
    <mergeCell ref="D2433:D2434"/>
    <mergeCell ref="D2435:D2438"/>
    <mergeCell ref="D2439:D2440"/>
    <mergeCell ref="D2444:D2445"/>
    <mergeCell ref="D2447:D2448"/>
    <mergeCell ref="D2449:D2450"/>
    <mergeCell ref="D2454:D2460"/>
    <mergeCell ref="D2461:D2467"/>
    <mergeCell ref="D2468:D2474"/>
    <mergeCell ref="D2476:D2479"/>
    <mergeCell ref="D2480:D2481"/>
    <mergeCell ref="D2482:D2483"/>
    <mergeCell ref="D2486:D2487"/>
    <mergeCell ref="D2488:D2489"/>
    <mergeCell ref="D2490:D2493"/>
    <mergeCell ref="D2494:D2495"/>
    <mergeCell ref="D2499:D2505"/>
    <mergeCell ref="D2506:D2507"/>
    <mergeCell ref="D2510:D2511"/>
    <mergeCell ref="D2512:D2513"/>
    <mergeCell ref="D2515:D2520"/>
    <mergeCell ref="D2521:D2527"/>
    <mergeCell ref="D2528:D2531"/>
    <mergeCell ref="D2532:D2533"/>
    <mergeCell ref="D2534:D2535"/>
    <mergeCell ref="D2538:D2539"/>
    <mergeCell ref="D2540:D2541"/>
    <mergeCell ref="D2542:D2545"/>
    <mergeCell ref="D2546:D2547"/>
    <mergeCell ref="D2551:D2552"/>
    <mergeCell ref="D2553:D2554"/>
    <mergeCell ref="D2557:D2563"/>
    <mergeCell ref="D2565:D2566"/>
    <mergeCell ref="D2567:D2568"/>
    <mergeCell ref="D2571:D2572"/>
    <mergeCell ref="D2574:D2580"/>
    <mergeCell ref="D2581:D2588"/>
    <mergeCell ref="D2589:D2592"/>
    <mergeCell ref="D2593:D2594"/>
    <mergeCell ref="D2595:D2596"/>
    <mergeCell ref="D2597:D2598"/>
    <mergeCell ref="D2603:D2604"/>
    <mergeCell ref="D2605:D2606"/>
    <mergeCell ref="D2607:D2610"/>
    <mergeCell ref="D2611:D2612"/>
    <mergeCell ref="D2616:D2617"/>
    <mergeCell ref="D2620:D2626"/>
    <mergeCell ref="D2629:D2630"/>
    <mergeCell ref="D2631:D2632"/>
    <mergeCell ref="D2634:D2639"/>
    <mergeCell ref="D2640:D2648"/>
    <mergeCell ref="D2649:D2652"/>
    <mergeCell ref="D2653:D2654"/>
    <mergeCell ref="D2655:D2656"/>
    <mergeCell ref="D2660:D2661"/>
    <mergeCell ref="D2662:D2663"/>
    <mergeCell ref="D2664:D2667"/>
    <mergeCell ref="D2668:D2669"/>
    <mergeCell ref="D2673:D2674"/>
    <mergeCell ref="D2676:D2682"/>
    <mergeCell ref="D2683:D2684"/>
    <mergeCell ref="D2685:D2686"/>
    <mergeCell ref="D2688:D2693"/>
    <mergeCell ref="D2694:D2700"/>
    <mergeCell ref="D2702:D2705"/>
    <mergeCell ref="D2706:D2707"/>
    <mergeCell ref="D2708:D2709"/>
    <mergeCell ref="D2712:D2713"/>
    <mergeCell ref="D2714:D2715"/>
    <mergeCell ref="D2716:D2719"/>
    <mergeCell ref="D2720:D2721"/>
    <mergeCell ref="D2725:D2726"/>
    <mergeCell ref="D2728:D2729"/>
    <mergeCell ref="D2730:D2731"/>
    <mergeCell ref="D2733:D2739"/>
    <mergeCell ref="D2741:D2747"/>
    <mergeCell ref="D2748:D2755"/>
    <mergeCell ref="D2756:D2761"/>
    <mergeCell ref="D2762:D2769"/>
    <mergeCell ref="D2771:D2774"/>
    <mergeCell ref="D2775:D2776"/>
    <mergeCell ref="D2781:D2782"/>
    <mergeCell ref="D2783:D2784"/>
    <mergeCell ref="D2785:D2788"/>
    <mergeCell ref="D2789:D2790"/>
    <mergeCell ref="D2794:D2795"/>
    <mergeCell ref="D2796:D2797"/>
    <mergeCell ref="D2800:D2801"/>
    <mergeCell ref="D2802:D2803"/>
    <mergeCell ref="D2805:D2811"/>
    <mergeCell ref="D2812:D2813"/>
    <mergeCell ref="D2814:D2820"/>
    <mergeCell ref="D2821:D2827"/>
    <mergeCell ref="D2828:D2835"/>
    <mergeCell ref="D2836:D2839"/>
    <mergeCell ref="D2840:D2841"/>
    <mergeCell ref="D2842:D2843"/>
    <mergeCell ref="D2847:D2848"/>
    <mergeCell ref="D2849:D2850"/>
    <mergeCell ref="D2851:D2854"/>
    <mergeCell ref="D2855:D2856"/>
    <mergeCell ref="D2860:D2861"/>
    <mergeCell ref="D2865:D2866"/>
    <mergeCell ref="D2867:D2868"/>
    <mergeCell ref="D2870:D2876"/>
    <mergeCell ref="D2877:D2883"/>
    <mergeCell ref="D2884:D2889"/>
    <mergeCell ref="D2890:D2897"/>
    <mergeCell ref="D2899:D2902"/>
    <mergeCell ref="D2903:D2904"/>
    <mergeCell ref="D2905:D2906"/>
    <mergeCell ref="D2911:D2912"/>
    <mergeCell ref="D2913:D2914"/>
    <mergeCell ref="D2915:D2918"/>
    <mergeCell ref="D2919:D2920"/>
    <mergeCell ref="D2924:D2925"/>
    <mergeCell ref="D2928:D2929"/>
    <mergeCell ref="D2930:D2931"/>
    <mergeCell ref="D2932:D2935"/>
    <mergeCell ref="D2936:D2937"/>
    <mergeCell ref="D2938:D2941"/>
    <mergeCell ref="D2942:D2943"/>
    <mergeCell ref="D2957:D2958"/>
    <mergeCell ref="D2962:D2963"/>
    <mergeCell ref="D2964:D2965"/>
    <mergeCell ref="D2966:D2967"/>
    <mergeCell ref="D2968:D2971"/>
    <mergeCell ref="D2975:D2976"/>
    <mergeCell ref="D2977:D2978"/>
    <mergeCell ref="D2979:D2982"/>
    <mergeCell ref="D2983:D2984"/>
    <mergeCell ref="D2988:D2989"/>
    <mergeCell ref="D2992:D2993"/>
    <mergeCell ref="D2994:D2995"/>
    <mergeCell ref="D2996:D3003"/>
    <mergeCell ref="D3004:D3011"/>
    <mergeCell ref="D3013:D3019"/>
    <mergeCell ref="D3021:D3022"/>
    <mergeCell ref="D3024:D3027"/>
    <mergeCell ref="D3030:D3031"/>
    <mergeCell ref="D3032:D3033"/>
    <mergeCell ref="D3034:D3037"/>
    <mergeCell ref="D3038:D3039"/>
    <mergeCell ref="D3043:D3044"/>
    <mergeCell ref="D3046:D3052"/>
    <mergeCell ref="D3053:D3059"/>
    <mergeCell ref="D3062:D3063"/>
    <mergeCell ref="D3064:D3065"/>
    <mergeCell ref="D3066:D3072"/>
    <mergeCell ref="D3073:D3079"/>
    <mergeCell ref="D3080:D3086"/>
    <mergeCell ref="D3087:D3088"/>
    <mergeCell ref="D3089:D3095"/>
    <mergeCell ref="D3097:D3100"/>
    <mergeCell ref="D3102:D3108"/>
    <mergeCell ref="D3110:D3111"/>
    <mergeCell ref="D3112:D3113"/>
    <mergeCell ref="D3114:D3117"/>
    <mergeCell ref="D3118:D3119"/>
    <mergeCell ref="D3123:D3124"/>
    <mergeCell ref="D3126:D3127"/>
    <mergeCell ref="D3128:D3129"/>
    <mergeCell ref="D3130:D3131"/>
    <mergeCell ref="D3132:D3135"/>
    <mergeCell ref="D3136:D3137"/>
    <mergeCell ref="D3142:D3143"/>
    <mergeCell ref="D3144:D3145"/>
    <mergeCell ref="D3146:D3147"/>
    <mergeCell ref="D3148:D3149"/>
    <mergeCell ref="D3150:D3153"/>
    <mergeCell ref="D3155:D3156"/>
    <mergeCell ref="D3157:D3158"/>
    <mergeCell ref="D3160:D3163"/>
    <mergeCell ref="D3164:D3165"/>
    <mergeCell ref="D3169:D3170"/>
    <mergeCell ref="D3171:D3172"/>
    <mergeCell ref="D3175:D3181"/>
    <mergeCell ref="D3188:D3194"/>
    <mergeCell ref="D3205:D3208"/>
    <mergeCell ref="D3217:D3218"/>
    <mergeCell ref="D3219:D3220"/>
    <mergeCell ref="D3222:D3225"/>
    <mergeCell ref="D3226:D3227"/>
    <mergeCell ref="D3228:D3229"/>
    <mergeCell ref="D3234:D3235"/>
    <mergeCell ref="D3236:D3237"/>
    <mergeCell ref="D3238:D3241"/>
    <mergeCell ref="D3242:D3243"/>
    <mergeCell ref="D3244:D3245"/>
    <mergeCell ref="D3249:D3250"/>
    <mergeCell ref="D3251:D3252"/>
    <mergeCell ref="D3258:D3261"/>
    <mergeCell ref="D3262:D3263"/>
    <mergeCell ref="D3267:D3268"/>
    <mergeCell ref="D3269:D3270"/>
    <mergeCell ref="D3273:D3276"/>
    <mergeCell ref="D3277:D3278"/>
    <mergeCell ref="D3282:D3283"/>
    <mergeCell ref="D3286:D3292"/>
    <mergeCell ref="D3293:D3294"/>
    <mergeCell ref="D3295:D3296"/>
    <mergeCell ref="D3300:D3301"/>
    <mergeCell ref="D3310:D3316"/>
    <mergeCell ref="D3321:D3328"/>
    <mergeCell ref="D3329:D3332"/>
    <mergeCell ref="D3334:D3340"/>
    <mergeCell ref="D3344:D3350"/>
    <mergeCell ref="D3352:D3353"/>
    <mergeCell ref="D3354:D3355"/>
    <mergeCell ref="D3356:D3359"/>
    <mergeCell ref="D3360:D3361"/>
    <mergeCell ref="D3365:D3366"/>
    <mergeCell ref="D3369:D3370"/>
    <mergeCell ref="D3371:D3372"/>
    <mergeCell ref="D3373:D3374"/>
    <mergeCell ref="D3376:D3384"/>
    <mergeCell ref="D3385:D3388"/>
    <mergeCell ref="D3389:D3390"/>
    <mergeCell ref="D3393:D3394"/>
    <mergeCell ref="D3395:D3396"/>
    <mergeCell ref="D3397:D3400"/>
    <mergeCell ref="D3401:D3402"/>
    <mergeCell ref="D3407:D3408"/>
    <mergeCell ref="D3409:D3410"/>
    <mergeCell ref="D3411:D3414"/>
    <mergeCell ref="D3415:D3416"/>
    <mergeCell ref="D3421:D3427"/>
    <mergeCell ref="D3428:D3429"/>
    <mergeCell ref="D3430:D3431"/>
    <mergeCell ref="D3432:D3435"/>
    <mergeCell ref="D3436:D3437"/>
    <mergeCell ref="D3443:D3444"/>
    <mergeCell ref="D3445:D3446"/>
    <mergeCell ref="D3447:D3448"/>
    <mergeCell ref="D3454:D3455"/>
    <mergeCell ref="D3456:D3457"/>
    <mergeCell ref="D3458:D3461"/>
    <mergeCell ref="D3462:D3463"/>
    <mergeCell ref="D3468:D3469"/>
    <mergeCell ref="D3470:D3471"/>
    <mergeCell ref="D3472:D3475"/>
    <mergeCell ref="D3482:D3483"/>
    <mergeCell ref="D3484:D3485"/>
    <mergeCell ref="D3487:D3490"/>
    <mergeCell ref="D3494:D3500"/>
    <mergeCell ref="D3505:D3506"/>
    <mergeCell ref="D3507:D3508"/>
    <mergeCell ref="D3511:D3514"/>
    <mergeCell ref="D3515:D3516"/>
    <mergeCell ref="D3517:D3518"/>
    <mergeCell ref="D3522:D3523"/>
    <mergeCell ref="D3525:D3531"/>
    <mergeCell ref="D3532:D3533"/>
    <mergeCell ref="D3534:D3535"/>
    <mergeCell ref="D3536:D3537"/>
    <mergeCell ref="D3539:D3542"/>
    <mergeCell ref="D3543:D3544"/>
    <mergeCell ref="D3551:D3552"/>
    <mergeCell ref="D3553:D3561"/>
    <mergeCell ref="D3563:D3564"/>
    <mergeCell ref="D3565:D3566"/>
    <mergeCell ref="D3568:D3574"/>
    <mergeCell ref="D3575:D3576"/>
    <mergeCell ref="D3577:D3580"/>
    <mergeCell ref="D3581:D3582"/>
    <mergeCell ref="D3586:D3587"/>
    <mergeCell ref="D3588:D3589"/>
    <mergeCell ref="D3590:D3591"/>
    <mergeCell ref="D3592:D3593"/>
    <mergeCell ref="D3600:D3603"/>
    <mergeCell ref="D3604:D3605"/>
    <mergeCell ref="D3606:D3607"/>
    <mergeCell ref="D3614:D3619"/>
    <mergeCell ref="D3623:D3624"/>
    <mergeCell ref="D3625:D3626"/>
    <mergeCell ref="D3630:D3633"/>
    <mergeCell ref="D3634:D3635"/>
    <mergeCell ref="D3643:D3644"/>
    <mergeCell ref="D3645:D3646"/>
    <mergeCell ref="D3647:D3650"/>
    <mergeCell ref="D3654:D3655"/>
    <mergeCell ref="D3656:D3657"/>
    <mergeCell ref="D3658:D3664"/>
    <mergeCell ref="D3665:D3672"/>
    <mergeCell ref="D3673:D3676"/>
    <mergeCell ref="D3677:D3678"/>
    <mergeCell ref="D3682:D3683"/>
    <mergeCell ref="D3685:D3686"/>
    <mergeCell ref="D3687:D3688"/>
    <mergeCell ref="D3689:D3690"/>
    <mergeCell ref="D3691:D3700"/>
    <mergeCell ref="D3701:D3704"/>
    <mergeCell ref="D3707:D3716"/>
    <mergeCell ref="D3720:D3721"/>
    <mergeCell ref="D3722:D3723"/>
    <mergeCell ref="D3724:D3727"/>
    <mergeCell ref="D3728:D3729"/>
    <mergeCell ref="D3735:D3736"/>
    <mergeCell ref="D3737:D3738"/>
    <mergeCell ref="D3740:D3743"/>
    <mergeCell ref="D3744:D3745"/>
    <mergeCell ref="D3749:D3750"/>
    <mergeCell ref="D3751:D3752"/>
    <mergeCell ref="D3753:D3756"/>
    <mergeCell ref="D3757:D3758"/>
    <mergeCell ref="D3763:D3764"/>
    <mergeCell ref="D3765:D3766"/>
    <mergeCell ref="D3769:D3772"/>
    <mergeCell ref="D3775:D3776"/>
    <mergeCell ref="D3777:D3778"/>
    <mergeCell ref="D3779:D3782"/>
    <mergeCell ref="D3783:D3784"/>
    <mergeCell ref="D3789:D3790"/>
    <mergeCell ref="D3791:D3792"/>
    <mergeCell ref="D3793:D3800"/>
    <mergeCell ref="D3802:D3805"/>
    <mergeCell ref="D3810:D3811"/>
    <mergeCell ref="D3812:D3813"/>
    <mergeCell ref="D3814:D3817"/>
    <mergeCell ref="D3818:D3819"/>
    <mergeCell ref="D3823:D3824"/>
    <mergeCell ref="D3825:D3826"/>
    <mergeCell ref="D3827:D3838"/>
    <mergeCell ref="D3839:D3842"/>
    <mergeCell ref="D3847:D3848"/>
    <mergeCell ref="D3849:D3850"/>
    <mergeCell ref="D3851:D3857"/>
    <mergeCell ref="D3858:D3864"/>
    <mergeCell ref="D3865:D3872"/>
    <mergeCell ref="D3873:D3876"/>
    <mergeCell ref="D3879:D3880"/>
    <mergeCell ref="D3881:D3882"/>
    <mergeCell ref="D3883:D3886"/>
    <mergeCell ref="D3887:D3888"/>
    <mergeCell ref="D3892:D3893"/>
    <mergeCell ref="D3897:D3899"/>
    <mergeCell ref="D3902:D3903"/>
    <mergeCell ref="D3908:D3909"/>
    <mergeCell ref="D3916:D3917"/>
    <mergeCell ref="D3920:D3921"/>
    <mergeCell ref="D3927:D3928"/>
    <mergeCell ref="D3930:D3931"/>
    <mergeCell ref="D3936:D3937"/>
    <mergeCell ref="D3943:D3944"/>
    <mergeCell ref="D3950:D3952"/>
    <mergeCell ref="D3954:D3955"/>
    <mergeCell ref="D3956:D3958"/>
    <mergeCell ref="E15:E18"/>
    <mergeCell ref="E25:E26"/>
    <mergeCell ref="E27:E28"/>
    <mergeCell ref="E37:E40"/>
    <mergeCell ref="E44:E45"/>
    <mergeCell ref="E46:E47"/>
    <mergeCell ref="E61:E63"/>
    <mergeCell ref="E64:E65"/>
    <mergeCell ref="E70:E71"/>
    <mergeCell ref="E72:E73"/>
    <mergeCell ref="E82:E83"/>
    <mergeCell ref="E84:E85"/>
    <mergeCell ref="E96:E99"/>
    <mergeCell ref="E100:E101"/>
    <mergeCell ref="E104:E105"/>
    <mergeCell ref="E106:E107"/>
    <mergeCell ref="E117:E118"/>
    <mergeCell ref="E119:E120"/>
    <mergeCell ref="E131:E132"/>
    <mergeCell ref="E133:E134"/>
    <mergeCell ref="E143:E144"/>
    <mergeCell ref="E145:E146"/>
    <mergeCell ref="E157:E159"/>
    <mergeCell ref="E160:E161"/>
    <mergeCell ref="E165:E166"/>
    <mergeCell ref="E167:E168"/>
    <mergeCell ref="E176:E181"/>
    <mergeCell ref="E182:E183"/>
    <mergeCell ref="E186:E188"/>
    <mergeCell ref="E193:E196"/>
    <mergeCell ref="E197:E198"/>
    <mergeCell ref="E201:E204"/>
    <mergeCell ref="E205:E208"/>
    <mergeCell ref="E215:E220"/>
    <mergeCell ref="E222:E223"/>
    <mergeCell ref="E225:E231"/>
    <mergeCell ref="E235:E237"/>
    <mergeCell ref="E238:E240"/>
    <mergeCell ref="E245:E249"/>
    <mergeCell ref="E253:E255"/>
    <mergeCell ref="E256:E257"/>
    <mergeCell ref="E260:E264"/>
    <mergeCell ref="E269:E270"/>
    <mergeCell ref="E271:E272"/>
    <mergeCell ref="E277:E280"/>
    <mergeCell ref="E281:E284"/>
    <mergeCell ref="E291:E292"/>
    <mergeCell ref="E293:E294"/>
    <mergeCell ref="E302:E303"/>
    <mergeCell ref="E304:E305"/>
    <mergeCell ref="E313:E315"/>
    <mergeCell ref="E316:E317"/>
    <mergeCell ref="E324:E325"/>
    <mergeCell ref="E326:E327"/>
    <mergeCell ref="E334:E335"/>
    <mergeCell ref="E336:E337"/>
    <mergeCell ref="E352:E353"/>
    <mergeCell ref="E354:E355"/>
    <mergeCell ref="E365:E366"/>
    <mergeCell ref="E367:E368"/>
    <mergeCell ref="E380:E383"/>
    <mergeCell ref="E387:E391"/>
    <mergeCell ref="E395:E397"/>
    <mergeCell ref="E400:E403"/>
    <mergeCell ref="E407:E408"/>
    <mergeCell ref="E409:E410"/>
    <mergeCell ref="E417:E418"/>
    <mergeCell ref="E419:E420"/>
    <mergeCell ref="E431:E432"/>
    <mergeCell ref="E433:E434"/>
    <mergeCell ref="E444:E445"/>
    <mergeCell ref="E446:E447"/>
    <mergeCell ref="E454:E455"/>
    <mergeCell ref="E456:E457"/>
    <mergeCell ref="E465:E467"/>
    <mergeCell ref="E468:E469"/>
    <mergeCell ref="E477:E478"/>
    <mergeCell ref="E479:E480"/>
    <mergeCell ref="E491:E492"/>
    <mergeCell ref="E493:E494"/>
    <mergeCell ref="E507:E510"/>
    <mergeCell ref="E511:E512"/>
    <mergeCell ref="E515:E517"/>
    <mergeCell ref="E531:E532"/>
    <mergeCell ref="E533:E534"/>
    <mergeCell ref="E541:E542"/>
    <mergeCell ref="E543:E544"/>
    <mergeCell ref="E553:E555"/>
    <mergeCell ref="E556:E557"/>
    <mergeCell ref="E566:E570"/>
    <mergeCell ref="E574:E575"/>
    <mergeCell ref="E576:E577"/>
    <mergeCell ref="E586:E587"/>
    <mergeCell ref="E588:E589"/>
    <mergeCell ref="E598:E599"/>
    <mergeCell ref="E600:E601"/>
    <mergeCell ref="E610:E612"/>
    <mergeCell ref="E622:E625"/>
    <mergeCell ref="E628:E629"/>
    <mergeCell ref="E632:E633"/>
    <mergeCell ref="E634:E635"/>
    <mergeCell ref="E648:E649"/>
    <mergeCell ref="E650:E651"/>
    <mergeCell ref="E660:E661"/>
    <mergeCell ref="E662:E663"/>
    <mergeCell ref="E675:E676"/>
    <mergeCell ref="E677:E678"/>
    <mergeCell ref="E680:E682"/>
    <mergeCell ref="E683:E684"/>
    <mergeCell ref="E692:E693"/>
    <mergeCell ref="E694:E695"/>
    <mergeCell ref="E706:E708"/>
    <mergeCell ref="E709:E710"/>
    <mergeCell ref="E713:E714"/>
    <mergeCell ref="E715:E716"/>
    <mergeCell ref="E723:E724"/>
    <mergeCell ref="E725:E726"/>
    <mergeCell ref="E742:E743"/>
    <mergeCell ref="E744:E745"/>
    <mergeCell ref="E752:E753"/>
    <mergeCell ref="E754:E755"/>
    <mergeCell ref="E763:E766"/>
    <mergeCell ref="E771:E776"/>
    <mergeCell ref="E782:E784"/>
    <mergeCell ref="E785:E786"/>
    <mergeCell ref="E790:E791"/>
    <mergeCell ref="E793:E794"/>
    <mergeCell ref="E796:E798"/>
    <mergeCell ref="E799:E800"/>
    <mergeCell ref="E807:E809"/>
    <mergeCell ref="E810:E811"/>
    <mergeCell ref="E814:E816"/>
    <mergeCell ref="E817:E818"/>
    <mergeCell ref="E821:E823"/>
    <mergeCell ref="E827:E829"/>
    <mergeCell ref="E830:E831"/>
    <mergeCell ref="E834:E836"/>
    <mergeCell ref="E837:E838"/>
    <mergeCell ref="E841:E843"/>
    <mergeCell ref="E844:E845"/>
    <mergeCell ref="E848:E849"/>
    <mergeCell ref="E850:E851"/>
    <mergeCell ref="E853:E854"/>
    <mergeCell ref="E859:E862"/>
    <mergeCell ref="E863:E864"/>
    <mergeCell ref="E866:E867"/>
    <mergeCell ref="E868:E870"/>
    <mergeCell ref="E871:E872"/>
    <mergeCell ref="E875:E876"/>
    <mergeCell ref="E877:E878"/>
    <mergeCell ref="E882:E884"/>
    <mergeCell ref="E885:E886"/>
    <mergeCell ref="E894:E896"/>
    <mergeCell ref="E897:E898"/>
    <mergeCell ref="E901:E903"/>
    <mergeCell ref="E904:E905"/>
    <mergeCell ref="E908:E910"/>
    <mergeCell ref="E911:E912"/>
    <mergeCell ref="E917:E918"/>
    <mergeCell ref="E919:E920"/>
    <mergeCell ref="E924:E926"/>
    <mergeCell ref="E927:E928"/>
    <mergeCell ref="E931:E933"/>
    <mergeCell ref="E934:E935"/>
    <mergeCell ref="E938:E940"/>
    <mergeCell ref="E941:E942"/>
    <mergeCell ref="E949:E951"/>
    <mergeCell ref="E952:E953"/>
    <mergeCell ref="E956:E957"/>
    <mergeCell ref="E958:E959"/>
    <mergeCell ref="E960:E961"/>
    <mergeCell ref="E964:E965"/>
    <mergeCell ref="E966:E967"/>
    <mergeCell ref="E968:E969"/>
    <mergeCell ref="E972:E973"/>
    <mergeCell ref="E974:E975"/>
    <mergeCell ref="E979:E981"/>
    <mergeCell ref="E983:E984"/>
    <mergeCell ref="E986:E988"/>
    <mergeCell ref="E990:E991"/>
    <mergeCell ref="E997:E998"/>
    <mergeCell ref="E1003:E1005"/>
    <mergeCell ref="E1010:E1011"/>
    <mergeCell ref="E1012:E1013"/>
    <mergeCell ref="E1021:E1022"/>
    <mergeCell ref="E1027:E1029"/>
    <mergeCell ref="E1030:E1031"/>
    <mergeCell ref="E1034:E1035"/>
    <mergeCell ref="E1036:E1037"/>
    <mergeCell ref="E1045:E1046"/>
    <mergeCell ref="E1056:E1057"/>
    <mergeCell ref="E1058:E1059"/>
    <mergeCell ref="E1068:E1069"/>
    <mergeCell ref="E1070:E1071"/>
    <mergeCell ref="E1080:E1081"/>
    <mergeCell ref="E1082:E1083"/>
    <mergeCell ref="E1095:E1096"/>
    <mergeCell ref="E1097:E1098"/>
    <mergeCell ref="E1110:E1111"/>
    <mergeCell ref="E1112:E1113"/>
    <mergeCell ref="E1121:E1122"/>
    <mergeCell ref="E1123:E1124"/>
    <mergeCell ref="E1135:E1136"/>
    <mergeCell ref="E1137:E1138"/>
    <mergeCell ref="E1146:E1147"/>
    <mergeCell ref="E1148:E1149"/>
    <mergeCell ref="E1158:E1159"/>
    <mergeCell ref="E1160:E1161"/>
    <mergeCell ref="E1170:E1171"/>
    <mergeCell ref="E1172:E1173"/>
    <mergeCell ref="E1184:E1186"/>
    <mergeCell ref="E1199:E1202"/>
    <mergeCell ref="E1208:E1209"/>
    <mergeCell ref="E1210:E1211"/>
    <mergeCell ref="E1215:E1218"/>
    <mergeCell ref="E1223:E1228"/>
    <mergeCell ref="E1229:E1230"/>
    <mergeCell ref="E1237:E1238"/>
    <mergeCell ref="E1239:E1240"/>
    <mergeCell ref="E1253:E1254"/>
    <mergeCell ref="E1255:E1256"/>
    <mergeCell ref="E1266:E1267"/>
    <mergeCell ref="E1268:E1269"/>
    <mergeCell ref="E1279:E1281"/>
    <mergeCell ref="E1282:E1283"/>
    <mergeCell ref="E1297:E1299"/>
    <mergeCell ref="E1300:E1301"/>
    <mergeCell ref="E1307:E1309"/>
    <mergeCell ref="E1313:E1315"/>
    <mergeCell ref="E1319:E1320"/>
    <mergeCell ref="E1321:E1322"/>
    <mergeCell ref="E1327:E1328"/>
    <mergeCell ref="E1329:E1330"/>
    <mergeCell ref="E1333:E1334"/>
    <mergeCell ref="E1335:E1336"/>
    <mergeCell ref="E1338:E1339"/>
    <mergeCell ref="E1340:E1342"/>
    <mergeCell ref="E1343:E1344"/>
    <mergeCell ref="E1347:E1349"/>
    <mergeCell ref="E1350:E1351"/>
    <mergeCell ref="E1354:E1356"/>
    <mergeCell ref="E1357:E1358"/>
    <mergeCell ref="E1361:E1363"/>
    <mergeCell ref="E1367:E1369"/>
    <mergeCell ref="E1370:E1371"/>
    <mergeCell ref="E1374:E1376"/>
    <mergeCell ref="E1377:E1378"/>
    <mergeCell ref="E1382:E1384"/>
    <mergeCell ref="E1396:E1397"/>
    <mergeCell ref="E1398:E1399"/>
    <mergeCell ref="E1405:E1407"/>
    <mergeCell ref="E1411:E1413"/>
    <mergeCell ref="E1417:E1419"/>
    <mergeCell ref="E1423:E1426"/>
    <mergeCell ref="E1427:E1428"/>
    <mergeCell ref="E1431:E1433"/>
    <mergeCell ref="E1437:E1439"/>
    <mergeCell ref="E1442:E1444"/>
    <mergeCell ref="E1446:E1447"/>
    <mergeCell ref="E1451:E1453"/>
    <mergeCell ref="E1456:E1457"/>
    <mergeCell ref="E1459:E1461"/>
    <mergeCell ref="E1463:E1464"/>
    <mergeCell ref="E1466:E1469"/>
    <mergeCell ref="E1472:E1473"/>
    <mergeCell ref="E1475:E1477"/>
    <mergeCell ref="E1478:E1479"/>
    <mergeCell ref="E1480:E1481"/>
    <mergeCell ref="E1483:E1484"/>
    <mergeCell ref="E1485:E1486"/>
    <mergeCell ref="E1491:E1493"/>
    <mergeCell ref="E1498:E1500"/>
    <mergeCell ref="E1504:E1506"/>
    <mergeCell ref="E1507:E1508"/>
    <mergeCell ref="E1512:E1513"/>
    <mergeCell ref="E1514:E1515"/>
    <mergeCell ref="E1524:E1527"/>
    <mergeCell ref="E1537:E1538"/>
    <mergeCell ref="E1539:E1540"/>
    <mergeCell ref="E1549:E1550"/>
    <mergeCell ref="E1551:E1552"/>
    <mergeCell ref="E1560:E1561"/>
    <mergeCell ref="E1562:E1563"/>
    <mergeCell ref="E1569:E1570"/>
    <mergeCell ref="E1585:E1588"/>
    <mergeCell ref="E1602:E1604"/>
    <mergeCell ref="E1607:E1608"/>
    <mergeCell ref="E1613:E1614"/>
    <mergeCell ref="E1615:E1616"/>
    <mergeCell ref="E1628:E1629"/>
    <mergeCell ref="E1630:E1631"/>
    <mergeCell ref="E1642:E1643"/>
    <mergeCell ref="E1644:E1645"/>
    <mergeCell ref="E1656:E1657"/>
    <mergeCell ref="E1658:E1659"/>
    <mergeCell ref="E1669:E1670"/>
    <mergeCell ref="E1671:E1672"/>
    <mergeCell ref="E1683:E1684"/>
    <mergeCell ref="E1685:E1686"/>
    <mergeCell ref="E1697:E1698"/>
    <mergeCell ref="E1699:E1700"/>
    <mergeCell ref="E1710:E1711"/>
    <mergeCell ref="E1712:E1713"/>
    <mergeCell ref="E1723:E1724"/>
    <mergeCell ref="E1725:E1726"/>
    <mergeCell ref="E1736:E1737"/>
    <mergeCell ref="E1738:E1739"/>
    <mergeCell ref="E1750:E1751"/>
    <mergeCell ref="E1752:E1753"/>
    <mergeCell ref="E1758:E1759"/>
    <mergeCell ref="E1760:E1761"/>
    <mergeCell ref="E1763:E1764"/>
    <mergeCell ref="E1765:E1767"/>
    <mergeCell ref="E1768:E1770"/>
    <mergeCell ref="E1772:E1776"/>
    <mergeCell ref="E1779:E1780"/>
    <mergeCell ref="E1788:E1789"/>
    <mergeCell ref="E1790:E1791"/>
    <mergeCell ref="E1797:E1802"/>
    <mergeCell ref="E1803:E1805"/>
    <mergeCell ref="E1808:E1816"/>
    <mergeCell ref="E1817:E1818"/>
    <mergeCell ref="E1819:E1820"/>
    <mergeCell ref="E1822:E1826"/>
    <mergeCell ref="E1827:E1832"/>
    <mergeCell ref="E1835:E1839"/>
    <mergeCell ref="E1840:E1841"/>
    <mergeCell ref="E1843:E1844"/>
    <mergeCell ref="E1846:E1847"/>
    <mergeCell ref="E1855:E1858"/>
    <mergeCell ref="E1862:E1863"/>
    <mergeCell ref="E1864:E1865"/>
    <mergeCell ref="E1894:E1900"/>
    <mergeCell ref="E1901:E1902"/>
    <mergeCell ref="E1906:E1907"/>
    <mergeCell ref="E1908:E1909"/>
    <mergeCell ref="E1913:E1915"/>
    <mergeCell ref="E1916:E1917"/>
    <mergeCell ref="E1921:E1925"/>
    <mergeCell ref="E1930:E1934"/>
    <mergeCell ref="E1935:E1936"/>
    <mergeCell ref="E1939:E1941"/>
    <mergeCell ref="E1952:E1953"/>
    <mergeCell ref="E1954:E1955"/>
    <mergeCell ref="E1966:E1968"/>
    <mergeCell ref="E1969:E1972"/>
    <mergeCell ref="E1974:E1975"/>
    <mergeCell ref="E1976:E1978"/>
    <mergeCell ref="E1979:E1980"/>
    <mergeCell ref="E1983:E1986"/>
    <mergeCell ref="E1990:E1991"/>
    <mergeCell ref="E1992:E1993"/>
    <mergeCell ref="E1998:E2000"/>
    <mergeCell ref="E2001:E2002"/>
    <mergeCell ref="E2005:E2007"/>
    <mergeCell ref="E2008:E2009"/>
    <mergeCell ref="E2023:E2024"/>
    <mergeCell ref="E2025:E2026"/>
    <mergeCell ref="E2037:E2040"/>
    <mergeCell ref="E2041:E2043"/>
    <mergeCell ref="E2046:E2047"/>
    <mergeCell ref="E2048:E2049"/>
    <mergeCell ref="E2059:E2060"/>
    <mergeCell ref="E2061:E2062"/>
    <mergeCell ref="E2067:E2069"/>
    <mergeCell ref="E2078:E2079"/>
    <mergeCell ref="E2080:E2081"/>
    <mergeCell ref="E2093:E2096"/>
    <mergeCell ref="E2100:E2102"/>
    <mergeCell ref="E2103:E2104"/>
    <mergeCell ref="E2107:E2108"/>
    <mergeCell ref="E2109:E2110"/>
    <mergeCell ref="E2114:E2117"/>
    <mergeCell ref="E2121:E2124"/>
    <mergeCell ref="E2135:E2136"/>
    <mergeCell ref="E2137:E2138"/>
    <mergeCell ref="E2154:E2156"/>
    <mergeCell ref="E2166:E2167"/>
    <mergeCell ref="E2168:E2169"/>
    <mergeCell ref="E2185:E2186"/>
    <mergeCell ref="E2187:E2188"/>
    <mergeCell ref="E2204:E2205"/>
    <mergeCell ref="E2206:E2207"/>
    <mergeCell ref="E2218:E2219"/>
    <mergeCell ref="E2220:E2221"/>
    <mergeCell ref="E2236:E2239"/>
    <mergeCell ref="E2243:E2245"/>
    <mergeCell ref="E2249:E2251"/>
    <mergeCell ref="E2254:E2257"/>
    <mergeCell ref="E2258:E2259"/>
    <mergeCell ref="E2260:E2261"/>
    <mergeCell ref="E2272:E2273"/>
    <mergeCell ref="E2274:E2275"/>
    <mergeCell ref="E2290:E2292"/>
    <mergeCell ref="E2294:E2295"/>
    <mergeCell ref="E2298:E2302"/>
    <mergeCell ref="E2306:E2310"/>
    <mergeCell ref="E2314:E2315"/>
    <mergeCell ref="E2316:E2317"/>
    <mergeCell ref="E2326:E2327"/>
    <mergeCell ref="E2328:E2329"/>
    <mergeCell ref="E2343:E2345"/>
    <mergeCell ref="E2346:E2347"/>
    <mergeCell ref="E2350:E2352"/>
    <mergeCell ref="E2353:E2354"/>
    <mergeCell ref="E2357:E2360"/>
    <mergeCell ref="E2361:E2362"/>
    <mergeCell ref="E2365:E2366"/>
    <mergeCell ref="E2367:E2368"/>
    <mergeCell ref="E2380:E2381"/>
    <mergeCell ref="E2382:E2383"/>
    <mergeCell ref="E2392:E2394"/>
    <mergeCell ref="E2395:E2396"/>
    <mergeCell ref="E2405:E2408"/>
    <mergeCell ref="E2412:E2416"/>
    <mergeCell ref="E2420:E2421"/>
    <mergeCell ref="E2422:E2423"/>
    <mergeCell ref="E2435:E2436"/>
    <mergeCell ref="E2437:E2438"/>
    <mergeCell ref="E2454:E2456"/>
    <mergeCell ref="E2457:E2458"/>
    <mergeCell ref="E2461:E2463"/>
    <mergeCell ref="E2464:E2465"/>
    <mergeCell ref="E2468:E2470"/>
    <mergeCell ref="E2471:E2472"/>
    <mergeCell ref="E2476:E2477"/>
    <mergeCell ref="E2478:E2479"/>
    <mergeCell ref="E2490:E2491"/>
    <mergeCell ref="E2492:E2493"/>
    <mergeCell ref="E2499:E2501"/>
    <mergeCell ref="E2502:E2503"/>
    <mergeCell ref="E2515:E2517"/>
    <mergeCell ref="E2521:E2524"/>
    <mergeCell ref="E2528:E2529"/>
    <mergeCell ref="E2530:E2531"/>
    <mergeCell ref="E2542:E2543"/>
    <mergeCell ref="E2544:E2545"/>
    <mergeCell ref="E2557:E2559"/>
    <mergeCell ref="E2562:E2563"/>
    <mergeCell ref="E2574:E2577"/>
    <mergeCell ref="E2581:E2585"/>
    <mergeCell ref="E2589:E2590"/>
    <mergeCell ref="E2591:E2592"/>
    <mergeCell ref="E2607:E2608"/>
    <mergeCell ref="E2609:E2610"/>
    <mergeCell ref="E2620:E2622"/>
    <mergeCell ref="E2623:E2624"/>
    <mergeCell ref="E2634:E2636"/>
    <mergeCell ref="E2640:E2645"/>
    <mergeCell ref="E2649:E2650"/>
    <mergeCell ref="E2651:E2652"/>
    <mergeCell ref="E2664:E2665"/>
    <mergeCell ref="E2666:E2667"/>
    <mergeCell ref="E2676:E2678"/>
    <mergeCell ref="E2679:E2680"/>
    <mergeCell ref="E2688:E2690"/>
    <mergeCell ref="E2694:E2696"/>
    <mergeCell ref="E2697:E2698"/>
    <mergeCell ref="E2702:E2703"/>
    <mergeCell ref="E2704:E2705"/>
    <mergeCell ref="E2716:E2717"/>
    <mergeCell ref="E2718:E2719"/>
    <mergeCell ref="E2733:E2735"/>
    <mergeCell ref="E2737:E2738"/>
    <mergeCell ref="E2741:E2743"/>
    <mergeCell ref="E2744:E2745"/>
    <mergeCell ref="E2748:E2751"/>
    <mergeCell ref="E2752:E2753"/>
    <mergeCell ref="E2756:E2758"/>
    <mergeCell ref="E2762:E2764"/>
    <mergeCell ref="E2765:E2766"/>
    <mergeCell ref="E2768:E2769"/>
    <mergeCell ref="E2771:E2772"/>
    <mergeCell ref="E2773:E2774"/>
    <mergeCell ref="E2785:E2786"/>
    <mergeCell ref="E2787:E2788"/>
    <mergeCell ref="E2805:E2808"/>
    <mergeCell ref="E2814:E2816"/>
    <mergeCell ref="E2817:E2818"/>
    <mergeCell ref="E2821:E2824"/>
    <mergeCell ref="E2828:E2832"/>
    <mergeCell ref="E2836:E2837"/>
    <mergeCell ref="E2838:E2839"/>
    <mergeCell ref="E2851:E2852"/>
    <mergeCell ref="E2853:E2854"/>
    <mergeCell ref="E2870:E2872"/>
    <mergeCell ref="E2873:E2874"/>
    <mergeCell ref="E2877:E2879"/>
    <mergeCell ref="E2880:E2881"/>
    <mergeCell ref="E2884:E2886"/>
    <mergeCell ref="E2890:E2893"/>
    <mergeCell ref="E2894:E2895"/>
    <mergeCell ref="E2899:E2900"/>
    <mergeCell ref="E2901:E2902"/>
    <mergeCell ref="E2915:E2916"/>
    <mergeCell ref="E2917:E2918"/>
    <mergeCell ref="E2938:E2939"/>
    <mergeCell ref="E2940:E2941"/>
    <mergeCell ref="E2968:E2969"/>
    <mergeCell ref="E2970:E2971"/>
    <mergeCell ref="E2979:E2980"/>
    <mergeCell ref="E2981:E2982"/>
    <mergeCell ref="E2996:E2999"/>
    <mergeCell ref="E3000:E3001"/>
    <mergeCell ref="E3004:E3007"/>
    <mergeCell ref="E3008:E3009"/>
    <mergeCell ref="E3013:E3015"/>
    <mergeCell ref="E3016:E3017"/>
    <mergeCell ref="E3024:E3025"/>
    <mergeCell ref="E3026:E3027"/>
    <mergeCell ref="E3034:E3035"/>
    <mergeCell ref="E3036:E3037"/>
    <mergeCell ref="E3046:E3048"/>
    <mergeCell ref="E3049:E3050"/>
    <mergeCell ref="E3053:E3055"/>
    <mergeCell ref="E3056:E3057"/>
    <mergeCell ref="E3066:E3068"/>
    <mergeCell ref="E3069:E3070"/>
    <mergeCell ref="E3073:E3075"/>
    <mergeCell ref="E3076:E3077"/>
    <mergeCell ref="E3080:E3082"/>
    <mergeCell ref="E3083:E3084"/>
    <mergeCell ref="E3089:E3091"/>
    <mergeCell ref="E3092:E3093"/>
    <mergeCell ref="E3097:E3098"/>
    <mergeCell ref="E3099:E3100"/>
    <mergeCell ref="E3102:E3104"/>
    <mergeCell ref="E3105:E3106"/>
    <mergeCell ref="E3114:E3115"/>
    <mergeCell ref="E3116:E3117"/>
    <mergeCell ref="E3132:E3133"/>
    <mergeCell ref="E3134:E3135"/>
    <mergeCell ref="E3150:E3151"/>
    <mergeCell ref="E3152:E3153"/>
    <mergeCell ref="E3160:E3161"/>
    <mergeCell ref="E3162:E3163"/>
    <mergeCell ref="E3175:E3178"/>
    <mergeCell ref="E3188:E3189"/>
    <mergeCell ref="E3190:E3192"/>
    <mergeCell ref="E3205:E3206"/>
    <mergeCell ref="E3207:E3208"/>
    <mergeCell ref="E3222:E3223"/>
    <mergeCell ref="E3224:E3225"/>
    <mergeCell ref="E3238:E3239"/>
    <mergeCell ref="E3240:E3241"/>
    <mergeCell ref="E3258:E3259"/>
    <mergeCell ref="E3260:E3261"/>
    <mergeCell ref="E3273:E3274"/>
    <mergeCell ref="E3275:E3276"/>
    <mergeCell ref="E3286:E3288"/>
    <mergeCell ref="E3289:E3290"/>
    <mergeCell ref="E3310:E3312"/>
    <mergeCell ref="E3313:E3314"/>
    <mergeCell ref="E3321:E3323"/>
    <mergeCell ref="E3324:E3326"/>
    <mergeCell ref="E3329:E3330"/>
    <mergeCell ref="E3331:E3332"/>
    <mergeCell ref="E3334:E3336"/>
    <mergeCell ref="E3337:E3338"/>
    <mergeCell ref="E3344:E3346"/>
    <mergeCell ref="E3347:E3348"/>
    <mergeCell ref="E3356:E3357"/>
    <mergeCell ref="E3358:E3359"/>
    <mergeCell ref="E3376:E3381"/>
    <mergeCell ref="E3385:E3386"/>
    <mergeCell ref="E3387:E3388"/>
    <mergeCell ref="E3397:E3398"/>
    <mergeCell ref="E3399:E3400"/>
    <mergeCell ref="E3411:E3412"/>
    <mergeCell ref="E3413:E3414"/>
    <mergeCell ref="E3421:E3423"/>
    <mergeCell ref="E3426:E3427"/>
    <mergeCell ref="E3432:E3433"/>
    <mergeCell ref="E3434:E3435"/>
    <mergeCell ref="E3458:E3459"/>
    <mergeCell ref="E3460:E3461"/>
    <mergeCell ref="E3472:E3473"/>
    <mergeCell ref="E3474:E3475"/>
    <mergeCell ref="E3487:E3488"/>
    <mergeCell ref="E3489:E3490"/>
    <mergeCell ref="E3494:E3497"/>
    <mergeCell ref="E3511:E3512"/>
    <mergeCell ref="E3513:E3514"/>
    <mergeCell ref="E3525:E3527"/>
    <mergeCell ref="E3528:E3529"/>
    <mergeCell ref="E3539:E3540"/>
    <mergeCell ref="E3541:E3542"/>
    <mergeCell ref="E3553:E3557"/>
    <mergeCell ref="E3558:E3559"/>
    <mergeCell ref="E3568:E3570"/>
    <mergeCell ref="E3573:E3574"/>
    <mergeCell ref="E3577:E3578"/>
    <mergeCell ref="E3579:E3580"/>
    <mergeCell ref="E3600:E3601"/>
    <mergeCell ref="E3602:E3603"/>
    <mergeCell ref="E3614:E3616"/>
    <mergeCell ref="E3630:E3631"/>
    <mergeCell ref="E3632:E3633"/>
    <mergeCell ref="E3647:E3648"/>
    <mergeCell ref="E3649:E3650"/>
    <mergeCell ref="E3658:E3660"/>
    <mergeCell ref="E3661:E3662"/>
    <mergeCell ref="E3665:E3668"/>
    <mergeCell ref="E3669:E3670"/>
    <mergeCell ref="E3673:E3674"/>
    <mergeCell ref="E3675:E3676"/>
    <mergeCell ref="E3691:E3697"/>
    <mergeCell ref="E3701:E3702"/>
    <mergeCell ref="E3703:E3704"/>
    <mergeCell ref="E3707:E3713"/>
    <mergeCell ref="E3724:E3725"/>
    <mergeCell ref="E3726:E3727"/>
    <mergeCell ref="E3740:E3741"/>
    <mergeCell ref="E3742:E3743"/>
    <mergeCell ref="E3753:E3754"/>
    <mergeCell ref="E3755:E3756"/>
    <mergeCell ref="E3769:E3770"/>
    <mergeCell ref="E3771:E3772"/>
    <mergeCell ref="E3779:E3780"/>
    <mergeCell ref="E3781:E3782"/>
    <mergeCell ref="E3793:E3795"/>
    <mergeCell ref="E3796:E3798"/>
    <mergeCell ref="E3802:E3803"/>
    <mergeCell ref="E3804:E3805"/>
    <mergeCell ref="E3814:E3815"/>
    <mergeCell ref="E3816:E3817"/>
    <mergeCell ref="E3827:E3835"/>
    <mergeCell ref="E3839:E3840"/>
    <mergeCell ref="E3841:E3842"/>
    <mergeCell ref="E3851:E3853"/>
    <mergeCell ref="E3854:E3855"/>
    <mergeCell ref="E3858:E3860"/>
    <mergeCell ref="E3861:E3862"/>
    <mergeCell ref="E3865:E3869"/>
    <mergeCell ref="E3873:E3874"/>
    <mergeCell ref="E3875:E3876"/>
    <mergeCell ref="E3883:E3884"/>
    <mergeCell ref="E3885:E3886"/>
    <mergeCell ref="F15:F16"/>
    <mergeCell ref="F37:F38"/>
    <mergeCell ref="F96:F97"/>
    <mergeCell ref="F100:F101"/>
    <mergeCell ref="F176:F177"/>
    <mergeCell ref="F178:F179"/>
    <mergeCell ref="F180:F181"/>
    <mergeCell ref="F193:F194"/>
    <mergeCell ref="F197:F198"/>
    <mergeCell ref="F201:F202"/>
    <mergeCell ref="F205:F207"/>
    <mergeCell ref="F215:F216"/>
    <mergeCell ref="F217:F218"/>
    <mergeCell ref="F219:F220"/>
    <mergeCell ref="F222:F223"/>
    <mergeCell ref="F225:F227"/>
    <mergeCell ref="F228:F229"/>
    <mergeCell ref="F230:F231"/>
    <mergeCell ref="F238:F239"/>
    <mergeCell ref="F245:F247"/>
    <mergeCell ref="F260:F262"/>
    <mergeCell ref="F277:F278"/>
    <mergeCell ref="F281:F283"/>
    <mergeCell ref="F380:F381"/>
    <mergeCell ref="F387:F388"/>
    <mergeCell ref="F390:F391"/>
    <mergeCell ref="F400:F401"/>
    <mergeCell ref="F468:F469"/>
    <mergeCell ref="F507:F508"/>
    <mergeCell ref="F511:F512"/>
    <mergeCell ref="F556:F557"/>
    <mergeCell ref="F566:F568"/>
    <mergeCell ref="F622:F623"/>
    <mergeCell ref="F709:F710"/>
    <mergeCell ref="F763:F764"/>
    <mergeCell ref="F771:F773"/>
    <mergeCell ref="F775:F776"/>
    <mergeCell ref="F793:F794"/>
    <mergeCell ref="F796:F797"/>
    <mergeCell ref="F814:F815"/>
    <mergeCell ref="F821:F822"/>
    <mergeCell ref="F853:F854"/>
    <mergeCell ref="F859:F860"/>
    <mergeCell ref="F866:F867"/>
    <mergeCell ref="F894:F895"/>
    <mergeCell ref="F931:F932"/>
    <mergeCell ref="F949:F950"/>
    <mergeCell ref="F960:F961"/>
    <mergeCell ref="F983:F984"/>
    <mergeCell ref="F990:F991"/>
    <mergeCell ref="F1199:F1200"/>
    <mergeCell ref="F1215:F1216"/>
    <mergeCell ref="F1223:F1225"/>
    <mergeCell ref="F1226:F1227"/>
    <mergeCell ref="F1229:F1230"/>
    <mergeCell ref="F1282:F1283"/>
    <mergeCell ref="F1335:F1336"/>
    <mergeCell ref="F1338:F1339"/>
    <mergeCell ref="F1350:F1351"/>
    <mergeCell ref="F1424:F1425"/>
    <mergeCell ref="F1437:F1438"/>
    <mergeCell ref="F1446:F1447"/>
    <mergeCell ref="F1456:F1457"/>
    <mergeCell ref="F1463:F1464"/>
    <mergeCell ref="F1466:F1467"/>
    <mergeCell ref="F1472:F1473"/>
    <mergeCell ref="F1478:F1479"/>
    <mergeCell ref="F1491:F1492"/>
    <mergeCell ref="F1507:F1508"/>
    <mergeCell ref="F1524:F1525"/>
    <mergeCell ref="F1585:F1586"/>
    <mergeCell ref="F1607:F1608"/>
    <mergeCell ref="F1763:F1764"/>
    <mergeCell ref="F1769:F1770"/>
    <mergeCell ref="F1772:F1774"/>
    <mergeCell ref="F1779:F1780"/>
    <mergeCell ref="F1798:F1801"/>
    <mergeCell ref="F1804:F1805"/>
    <mergeCell ref="F1808:F1809"/>
    <mergeCell ref="F1810:F1814"/>
    <mergeCell ref="F1815:F1816"/>
    <mergeCell ref="F1817:F1818"/>
    <mergeCell ref="F1819:F1820"/>
    <mergeCell ref="F1822:F1823"/>
    <mergeCell ref="F1824:F1825"/>
    <mergeCell ref="F1827:F1830"/>
    <mergeCell ref="F1831:F1832"/>
    <mergeCell ref="F1835:F1836"/>
    <mergeCell ref="F1837:F1838"/>
    <mergeCell ref="F1840:F1841"/>
    <mergeCell ref="F1843:F1844"/>
    <mergeCell ref="F1855:F1856"/>
    <mergeCell ref="F1894:F1898"/>
    <mergeCell ref="F1921:F1922"/>
    <mergeCell ref="F1924:F1925"/>
    <mergeCell ref="F1930:F1932"/>
    <mergeCell ref="F1969:F1971"/>
    <mergeCell ref="F1983:F1984"/>
    <mergeCell ref="F2037:F2038"/>
    <mergeCell ref="F2067:F2068"/>
    <mergeCell ref="F2094:F2095"/>
    <mergeCell ref="F2115:F2116"/>
    <mergeCell ref="F2121:F2122"/>
    <mergeCell ref="F2236:F2237"/>
    <mergeCell ref="F2254:F2257"/>
    <mergeCell ref="F2290:F2291"/>
    <mergeCell ref="F2294:F2295"/>
    <mergeCell ref="F2298:F2300"/>
    <mergeCell ref="F2306:F2308"/>
    <mergeCell ref="F2357:F2358"/>
    <mergeCell ref="F2395:F2396"/>
    <mergeCell ref="F2405:F2406"/>
    <mergeCell ref="F2412:F2414"/>
    <mergeCell ref="F2502:F2503"/>
    <mergeCell ref="F2521:F2523"/>
    <mergeCell ref="F2562:F2563"/>
    <mergeCell ref="F2575:F2576"/>
    <mergeCell ref="F2581:F2583"/>
    <mergeCell ref="F2623:F2624"/>
    <mergeCell ref="F2640:F2643"/>
    <mergeCell ref="F2679:F2680"/>
    <mergeCell ref="F2697:F2698"/>
    <mergeCell ref="F2737:F2738"/>
    <mergeCell ref="F2748:F2749"/>
    <mergeCell ref="F2768:F2769"/>
    <mergeCell ref="F2805:F2806"/>
    <mergeCell ref="F2821:F2822"/>
    <mergeCell ref="F2828:F2830"/>
    <mergeCell ref="F2870:F2871"/>
    <mergeCell ref="F2880:F2881"/>
    <mergeCell ref="F2890:F2891"/>
    <mergeCell ref="F2894:F2895"/>
    <mergeCell ref="F2998:F2999"/>
    <mergeCell ref="F3006:F3007"/>
    <mergeCell ref="F3049:F3050"/>
    <mergeCell ref="F3056:F3057"/>
    <mergeCell ref="F3069:F3070"/>
    <mergeCell ref="F3076:F3077"/>
    <mergeCell ref="F3083:F3084"/>
    <mergeCell ref="F3092:F3093"/>
    <mergeCell ref="F3105:F3106"/>
    <mergeCell ref="F3175:F3176"/>
    <mergeCell ref="F3287:F3288"/>
    <mergeCell ref="F3324:F3325"/>
    <mergeCell ref="F3376:F3379"/>
    <mergeCell ref="F3494:F3495"/>
    <mergeCell ref="F3553:F3555"/>
    <mergeCell ref="F3573:F3574"/>
    <mergeCell ref="F3665:F3666"/>
    <mergeCell ref="F3691:F3695"/>
    <mergeCell ref="F3707:F3713"/>
    <mergeCell ref="F3796:F3798"/>
    <mergeCell ref="F3827:F3833"/>
    <mergeCell ref="F3865:F3867"/>
    <mergeCell ref="G2290:G2291"/>
  </mergeCells>
  <printOptions horizontalCentered="1"/>
  <pageMargins left="0.590277777777778" right="0.590277777777778" top="0.786805555555556" bottom="0.786805555555556" header="0.5" footer="0.5"/>
  <pageSetup paperSize="9" scale="73"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09"/>
  <sheetViews>
    <sheetView showZeros="0" view="pageBreakPreview" zoomScaleNormal="100" topLeftCell="A152" workbookViewId="0">
      <selection activeCell="D167" sqref="D167"/>
    </sheetView>
  </sheetViews>
  <sheetFormatPr defaultColWidth="10" defaultRowHeight="13.5" outlineLevelCol="1"/>
  <cols>
    <col min="1" max="1" width="55.9" style="475" customWidth="1"/>
    <col min="2" max="2" width="36.2" style="475" customWidth="1"/>
    <col min="3" max="16384" width="10" style="475"/>
  </cols>
  <sheetData>
    <row r="1" s="117" customFormat="1" ht="24" customHeight="1" spans="1:2">
      <c r="A1" s="476" t="s">
        <v>119</v>
      </c>
      <c r="B1" s="411"/>
    </row>
    <row r="2" s="473" customFormat="1" ht="42" customHeight="1" spans="1:2">
      <c r="A2" s="477" t="s">
        <v>120</v>
      </c>
      <c r="B2" s="478"/>
    </row>
    <row r="3" s="474" customFormat="1" ht="27" customHeight="1" spans="1:2">
      <c r="A3" s="479"/>
      <c r="B3" s="422" t="s">
        <v>2</v>
      </c>
    </row>
    <row r="4" ht="28.5" customHeight="1" spans="1:2">
      <c r="A4" s="315" t="s">
        <v>3</v>
      </c>
      <c r="B4" s="480" t="s">
        <v>4</v>
      </c>
    </row>
    <row r="5" ht="24" customHeight="1" spans="1:2">
      <c r="A5" s="481" t="s">
        <v>34</v>
      </c>
      <c r="B5" s="482">
        <v>113064</v>
      </c>
    </row>
    <row r="6" ht="24" customHeight="1" spans="1:2">
      <c r="A6" s="483" t="s">
        <v>121</v>
      </c>
      <c r="B6" s="484">
        <v>19509</v>
      </c>
    </row>
    <row r="7" ht="24" customHeight="1" spans="1:2">
      <c r="A7" s="485" t="s">
        <v>122</v>
      </c>
      <c r="B7" s="484">
        <v>477</v>
      </c>
    </row>
    <row r="8" ht="24" customHeight="1" spans="1:2">
      <c r="A8" s="485" t="s">
        <v>123</v>
      </c>
      <c r="B8" s="484">
        <v>414</v>
      </c>
    </row>
    <row r="9" ht="24" customHeight="1" spans="1:2">
      <c r="A9" s="485" t="s">
        <v>124</v>
      </c>
      <c r="B9" s="484"/>
    </row>
    <row r="10" ht="24" customHeight="1" spans="1:2">
      <c r="A10" s="486" t="s">
        <v>125</v>
      </c>
      <c r="B10" s="484">
        <v>35</v>
      </c>
    </row>
    <row r="11" ht="24" customHeight="1" spans="1:2">
      <c r="A11" s="486" t="s">
        <v>126</v>
      </c>
      <c r="B11" s="484"/>
    </row>
    <row r="12" ht="24" customHeight="1" spans="1:2">
      <c r="A12" s="486" t="s">
        <v>127</v>
      </c>
      <c r="B12" s="484"/>
    </row>
    <row r="13" ht="24" customHeight="1" spans="1:2">
      <c r="A13" s="483" t="s">
        <v>128</v>
      </c>
      <c r="B13" s="484"/>
    </row>
    <row r="14" ht="24" customHeight="1" spans="1:2">
      <c r="A14" s="483" t="s">
        <v>129</v>
      </c>
      <c r="B14" s="484"/>
    </row>
    <row r="15" ht="24" customHeight="1" spans="1:2">
      <c r="A15" s="483" t="s">
        <v>130</v>
      </c>
      <c r="B15" s="484"/>
    </row>
    <row r="16" ht="24" customHeight="1" spans="1:2">
      <c r="A16" s="483" t="s">
        <v>131</v>
      </c>
      <c r="B16" s="484"/>
    </row>
    <row r="17" ht="24" customHeight="1" spans="1:2">
      <c r="A17" s="483" t="s">
        <v>132</v>
      </c>
      <c r="B17" s="484">
        <v>28</v>
      </c>
    </row>
    <row r="18" ht="24" customHeight="1" spans="1:2">
      <c r="A18" s="483" t="s">
        <v>133</v>
      </c>
      <c r="B18" s="484"/>
    </row>
    <row r="19" ht="24" customHeight="1" spans="1:2">
      <c r="A19" s="485" t="s">
        <v>134</v>
      </c>
      <c r="B19" s="484">
        <v>397</v>
      </c>
    </row>
    <row r="20" ht="24" customHeight="1" spans="1:2">
      <c r="A20" s="485" t="s">
        <v>123</v>
      </c>
      <c r="B20" s="484">
        <v>331</v>
      </c>
    </row>
    <row r="21" ht="24" customHeight="1" spans="1:2">
      <c r="A21" s="485" t="s">
        <v>124</v>
      </c>
      <c r="B21" s="484"/>
    </row>
    <row r="22" ht="24" customHeight="1" spans="1:2">
      <c r="A22" s="486" t="s">
        <v>125</v>
      </c>
      <c r="B22" s="484"/>
    </row>
    <row r="23" ht="24" customHeight="1" spans="1:2">
      <c r="A23" s="486" t="s">
        <v>135</v>
      </c>
      <c r="B23" s="484"/>
    </row>
    <row r="24" ht="24" customHeight="1" spans="1:2">
      <c r="A24" s="486" t="s">
        <v>136</v>
      </c>
      <c r="B24" s="484"/>
    </row>
    <row r="25" ht="24" customHeight="1" spans="1:2">
      <c r="A25" s="486" t="s">
        <v>137</v>
      </c>
      <c r="B25" s="484">
        <v>40</v>
      </c>
    </row>
    <row r="26" ht="24" customHeight="1" spans="1:2">
      <c r="A26" s="486" t="s">
        <v>132</v>
      </c>
      <c r="B26" s="484">
        <v>26</v>
      </c>
    </row>
    <row r="27" ht="24" customHeight="1" spans="1:2">
      <c r="A27" s="486" t="s">
        <v>138</v>
      </c>
      <c r="B27" s="484"/>
    </row>
    <row r="28" ht="24" customHeight="1" spans="1:2">
      <c r="A28" s="485" t="s">
        <v>139</v>
      </c>
      <c r="B28" s="484">
        <v>12030</v>
      </c>
    </row>
    <row r="29" ht="24" customHeight="1" spans="1:2">
      <c r="A29" s="485" t="s">
        <v>123</v>
      </c>
      <c r="B29" s="484">
        <v>8119</v>
      </c>
    </row>
    <row r="30" ht="24" customHeight="1" spans="1:2">
      <c r="A30" s="485" t="s">
        <v>124</v>
      </c>
      <c r="B30" s="484">
        <v>105</v>
      </c>
    </row>
    <row r="31" ht="24" customHeight="1" spans="1:2">
      <c r="A31" s="486" t="s">
        <v>125</v>
      </c>
      <c r="B31" s="484">
        <v>168</v>
      </c>
    </row>
    <row r="32" ht="24" customHeight="1" spans="1:2">
      <c r="A32" s="486" t="s">
        <v>140</v>
      </c>
      <c r="B32" s="484"/>
    </row>
    <row r="33" ht="24" customHeight="1" spans="1:2">
      <c r="A33" s="486" t="s">
        <v>141</v>
      </c>
      <c r="B33" s="484"/>
    </row>
    <row r="34" ht="24" customHeight="1" spans="1:2">
      <c r="A34" s="487" t="s">
        <v>142</v>
      </c>
      <c r="B34" s="484"/>
    </row>
    <row r="35" ht="24" customHeight="1" spans="1:2">
      <c r="A35" s="485" t="s">
        <v>143</v>
      </c>
      <c r="B35" s="484"/>
    </row>
    <row r="36" ht="24" customHeight="1" spans="1:2">
      <c r="A36" s="486" t="s">
        <v>144</v>
      </c>
      <c r="B36" s="484"/>
    </row>
    <row r="37" ht="24" customHeight="1" spans="1:2">
      <c r="A37" s="486" t="s">
        <v>132</v>
      </c>
      <c r="B37" s="484">
        <v>3638</v>
      </c>
    </row>
    <row r="38" ht="24" customHeight="1" spans="1:2">
      <c r="A38" s="486" t="s">
        <v>145</v>
      </c>
      <c r="B38" s="484"/>
    </row>
    <row r="39" ht="24" customHeight="1" spans="1:2">
      <c r="A39" s="485" t="s">
        <v>146</v>
      </c>
      <c r="B39" s="484">
        <v>294</v>
      </c>
    </row>
    <row r="40" ht="24" customHeight="1" spans="1:2">
      <c r="A40" s="485" t="s">
        <v>123</v>
      </c>
      <c r="B40" s="484">
        <v>117</v>
      </c>
    </row>
    <row r="41" ht="24" customHeight="1" spans="1:2">
      <c r="A41" s="485" t="s">
        <v>124</v>
      </c>
      <c r="B41" s="484"/>
    </row>
    <row r="42" ht="24" customHeight="1" spans="1:2">
      <c r="A42" s="486" t="s">
        <v>125</v>
      </c>
      <c r="B42" s="484"/>
    </row>
    <row r="43" ht="24" customHeight="1" spans="1:2">
      <c r="A43" s="486" t="s">
        <v>147</v>
      </c>
      <c r="B43" s="484"/>
    </row>
    <row r="44" ht="24" customHeight="1" spans="1:2">
      <c r="A44" s="486" t="s">
        <v>148</v>
      </c>
      <c r="B44" s="484"/>
    </row>
    <row r="45" ht="24" customHeight="1" spans="1:2">
      <c r="A45" s="485" t="s">
        <v>149</v>
      </c>
      <c r="B45" s="484"/>
    </row>
    <row r="46" ht="24" customHeight="1" spans="1:2">
      <c r="A46" s="485" t="s">
        <v>150</v>
      </c>
      <c r="B46" s="484"/>
    </row>
    <row r="47" ht="24" customHeight="1" spans="1:2">
      <c r="A47" s="485" t="s">
        <v>151</v>
      </c>
      <c r="B47" s="484"/>
    </row>
    <row r="48" ht="24" customHeight="1" spans="1:2">
      <c r="A48" s="485" t="s">
        <v>132</v>
      </c>
      <c r="B48" s="484">
        <v>177</v>
      </c>
    </row>
    <row r="49" ht="24" customHeight="1" spans="1:2">
      <c r="A49" s="486" t="s">
        <v>152</v>
      </c>
      <c r="B49" s="484"/>
    </row>
    <row r="50" ht="24" customHeight="1" spans="1:2">
      <c r="A50" s="486" t="s">
        <v>153</v>
      </c>
      <c r="B50" s="484">
        <v>255</v>
      </c>
    </row>
    <row r="51" ht="24" customHeight="1" spans="1:2">
      <c r="A51" s="486" t="s">
        <v>123</v>
      </c>
      <c r="B51" s="484">
        <v>248</v>
      </c>
    </row>
    <row r="52" ht="24" customHeight="1" spans="1:2">
      <c r="A52" s="483" t="s">
        <v>124</v>
      </c>
      <c r="B52" s="484"/>
    </row>
    <row r="53" ht="24" customHeight="1" spans="1:2">
      <c r="A53" s="485" t="s">
        <v>125</v>
      </c>
      <c r="B53" s="484"/>
    </row>
    <row r="54" ht="24" customHeight="1" spans="1:2">
      <c r="A54" s="485" t="s">
        <v>154</v>
      </c>
      <c r="B54" s="484"/>
    </row>
    <row r="55" ht="24" customHeight="1" spans="1:2">
      <c r="A55" s="485" t="s">
        <v>155</v>
      </c>
      <c r="B55" s="484"/>
    </row>
    <row r="56" ht="24" customHeight="1" spans="1:2">
      <c r="A56" s="486" t="s">
        <v>156</v>
      </c>
      <c r="B56" s="484"/>
    </row>
    <row r="57" ht="24" customHeight="1" spans="1:2">
      <c r="A57" s="486" t="s">
        <v>157</v>
      </c>
      <c r="B57" s="484"/>
    </row>
    <row r="58" ht="24" customHeight="1" spans="1:2">
      <c r="A58" s="486" t="s">
        <v>158</v>
      </c>
      <c r="B58" s="484"/>
    </row>
    <row r="59" ht="24" customHeight="1" spans="1:2">
      <c r="A59" s="485" t="s">
        <v>132</v>
      </c>
      <c r="B59" s="484">
        <v>7</v>
      </c>
    </row>
    <row r="60" ht="24" customHeight="1" spans="1:2">
      <c r="A60" s="486" t="s">
        <v>159</v>
      </c>
      <c r="B60" s="484"/>
    </row>
    <row r="61" ht="24" customHeight="1" spans="1:2">
      <c r="A61" s="487" t="s">
        <v>160</v>
      </c>
      <c r="B61" s="484">
        <v>866</v>
      </c>
    </row>
    <row r="62" ht="24" customHeight="1" spans="1:2">
      <c r="A62" s="486" t="s">
        <v>123</v>
      </c>
      <c r="B62" s="484">
        <v>592</v>
      </c>
    </row>
    <row r="63" ht="24" customHeight="1" spans="1:2">
      <c r="A63" s="483" t="s">
        <v>124</v>
      </c>
      <c r="B63" s="484">
        <v>133</v>
      </c>
    </row>
    <row r="64" ht="24" customHeight="1" spans="1:2">
      <c r="A64" s="483" t="s">
        <v>125</v>
      </c>
      <c r="B64" s="484"/>
    </row>
    <row r="65" ht="24" customHeight="1" spans="1:2">
      <c r="A65" s="483" t="s">
        <v>161</v>
      </c>
      <c r="B65" s="484"/>
    </row>
    <row r="66" ht="24" customHeight="1" spans="1:2">
      <c r="A66" s="483" t="s">
        <v>162</v>
      </c>
      <c r="B66" s="484"/>
    </row>
    <row r="67" ht="24" customHeight="1" spans="1:2">
      <c r="A67" s="483" t="s">
        <v>163</v>
      </c>
      <c r="B67" s="484"/>
    </row>
    <row r="68" ht="24" customHeight="1" spans="1:2">
      <c r="A68" s="485" t="s">
        <v>164</v>
      </c>
      <c r="B68" s="484"/>
    </row>
    <row r="69" ht="24" customHeight="1" spans="1:2">
      <c r="A69" s="486" t="s">
        <v>165</v>
      </c>
      <c r="B69" s="484"/>
    </row>
    <row r="70" ht="24" customHeight="1" spans="1:2">
      <c r="A70" s="486" t="s">
        <v>132</v>
      </c>
      <c r="B70" s="484">
        <v>140</v>
      </c>
    </row>
    <row r="71" ht="24" customHeight="1" spans="1:2">
      <c r="A71" s="486" t="s">
        <v>166</v>
      </c>
      <c r="B71" s="484"/>
    </row>
    <row r="72" ht="24" customHeight="1" spans="1:2">
      <c r="A72" s="485" t="s">
        <v>167</v>
      </c>
      <c r="B72" s="484">
        <v>317</v>
      </c>
    </row>
    <row r="73" ht="24" customHeight="1" spans="1:2">
      <c r="A73" s="485" t="s">
        <v>123</v>
      </c>
      <c r="B73" s="484">
        <v>317</v>
      </c>
    </row>
    <row r="74" ht="24" customHeight="1" spans="1:2">
      <c r="A74" s="485" t="s">
        <v>124</v>
      </c>
      <c r="B74" s="484"/>
    </row>
    <row r="75" ht="24" customHeight="1" spans="1:2">
      <c r="A75" s="486" t="s">
        <v>125</v>
      </c>
      <c r="B75" s="484"/>
    </row>
    <row r="76" ht="24" customHeight="1" spans="1:2">
      <c r="A76" s="485" t="s">
        <v>164</v>
      </c>
      <c r="B76" s="484"/>
    </row>
    <row r="77" ht="24" customHeight="1" spans="1:2">
      <c r="A77" s="486" t="s">
        <v>168</v>
      </c>
      <c r="B77" s="484"/>
    </row>
    <row r="78" ht="24" customHeight="1" spans="1:2">
      <c r="A78" s="486" t="s">
        <v>132</v>
      </c>
      <c r="B78" s="484"/>
    </row>
    <row r="79" ht="24" customHeight="1" spans="1:2">
      <c r="A79" s="486" t="s">
        <v>169</v>
      </c>
      <c r="B79" s="484"/>
    </row>
    <row r="80" ht="24" customHeight="1" spans="1:2">
      <c r="A80" s="486" t="s">
        <v>170</v>
      </c>
      <c r="B80" s="484">
        <v>263</v>
      </c>
    </row>
    <row r="81" ht="24" customHeight="1" spans="1:2">
      <c r="A81" s="485" t="s">
        <v>123</v>
      </c>
      <c r="B81" s="484">
        <v>135</v>
      </c>
    </row>
    <row r="82" ht="24" customHeight="1" spans="1:2">
      <c r="A82" s="485" t="s">
        <v>124</v>
      </c>
      <c r="B82" s="484">
        <v>10</v>
      </c>
    </row>
    <row r="83" ht="24" customHeight="1" spans="1:2">
      <c r="A83" s="485" t="s">
        <v>125</v>
      </c>
      <c r="B83" s="484"/>
    </row>
    <row r="84" ht="24" customHeight="1" spans="1:2">
      <c r="A84" s="488" t="s">
        <v>171</v>
      </c>
      <c r="B84" s="484"/>
    </row>
    <row r="85" ht="24" customHeight="1" spans="1:2">
      <c r="A85" s="486" t="s">
        <v>172</v>
      </c>
      <c r="B85" s="484"/>
    </row>
    <row r="86" ht="24" customHeight="1" spans="1:2">
      <c r="A86" s="486" t="s">
        <v>164</v>
      </c>
      <c r="B86" s="484"/>
    </row>
    <row r="87" ht="24" customHeight="1" spans="1:2">
      <c r="A87" s="486" t="s">
        <v>132</v>
      </c>
      <c r="B87" s="484">
        <v>117</v>
      </c>
    </row>
    <row r="88" ht="24" customHeight="1" spans="1:2">
      <c r="A88" s="483" t="s">
        <v>173</v>
      </c>
      <c r="B88" s="484"/>
    </row>
    <row r="89" ht="24" customHeight="1" spans="1:2">
      <c r="A89" s="485" t="s">
        <v>174</v>
      </c>
      <c r="B89" s="484">
        <v>0</v>
      </c>
    </row>
    <row r="90" ht="24" customHeight="1" spans="1:2">
      <c r="A90" s="485" t="s">
        <v>123</v>
      </c>
      <c r="B90" s="484"/>
    </row>
    <row r="91" ht="24" customHeight="1" spans="1:2">
      <c r="A91" s="486" t="s">
        <v>124</v>
      </c>
      <c r="B91" s="484"/>
    </row>
    <row r="92" ht="24" customHeight="1" spans="1:2">
      <c r="A92" s="486" t="s">
        <v>125</v>
      </c>
      <c r="B92" s="484"/>
    </row>
    <row r="93" ht="24" customHeight="1" spans="1:2">
      <c r="A93" s="485" t="s">
        <v>175</v>
      </c>
      <c r="B93" s="484"/>
    </row>
    <row r="94" ht="24" customHeight="1" spans="1:2">
      <c r="A94" s="485" t="s">
        <v>176</v>
      </c>
      <c r="B94" s="484"/>
    </row>
    <row r="95" ht="24" customHeight="1" spans="1:2">
      <c r="A95" s="485" t="s">
        <v>164</v>
      </c>
      <c r="B95" s="484"/>
    </row>
    <row r="96" ht="24" customHeight="1" spans="1:2">
      <c r="A96" s="485" t="s">
        <v>177</v>
      </c>
      <c r="B96" s="484"/>
    </row>
    <row r="97" ht="24" customHeight="1" spans="1:2">
      <c r="A97" s="485" t="s">
        <v>178</v>
      </c>
      <c r="B97" s="484"/>
    </row>
    <row r="98" ht="24" customHeight="1" spans="1:2">
      <c r="A98" s="485" t="s">
        <v>179</v>
      </c>
      <c r="B98" s="484"/>
    </row>
    <row r="99" ht="24" customHeight="1" spans="1:2">
      <c r="A99" s="485" t="s">
        <v>180</v>
      </c>
      <c r="B99" s="484"/>
    </row>
    <row r="100" ht="24" customHeight="1" spans="1:2">
      <c r="A100" s="486" t="s">
        <v>132</v>
      </c>
      <c r="B100" s="484">
        <v>0</v>
      </c>
    </row>
    <row r="101" ht="24" customHeight="1" spans="1:2">
      <c r="A101" s="486" t="s">
        <v>181</v>
      </c>
      <c r="B101" s="484"/>
    </row>
    <row r="102" ht="24" customHeight="1" spans="1:2">
      <c r="A102" s="489" t="s">
        <v>182</v>
      </c>
      <c r="B102" s="484">
        <v>905</v>
      </c>
    </row>
    <row r="103" ht="24" customHeight="1" spans="1:2">
      <c r="A103" s="485" t="s">
        <v>123</v>
      </c>
      <c r="B103" s="484">
        <v>836</v>
      </c>
    </row>
    <row r="104" ht="24" customHeight="1" spans="1:2">
      <c r="A104" s="485" t="s">
        <v>124</v>
      </c>
      <c r="B104" s="484"/>
    </row>
    <row r="105" ht="24" customHeight="1" spans="1:2">
      <c r="A105" s="485" t="s">
        <v>125</v>
      </c>
      <c r="B105" s="484"/>
    </row>
    <row r="106" ht="24" customHeight="1" spans="1:2">
      <c r="A106" s="486" t="s">
        <v>183</v>
      </c>
      <c r="B106" s="484"/>
    </row>
    <row r="107" ht="24" customHeight="1" spans="1:2">
      <c r="A107" s="486" t="s">
        <v>184</v>
      </c>
      <c r="B107" s="484"/>
    </row>
    <row r="108" ht="24" customHeight="1" spans="1:2">
      <c r="A108" s="486" t="s">
        <v>185</v>
      </c>
      <c r="B108" s="484"/>
    </row>
    <row r="109" ht="24" customHeight="1" spans="1:2">
      <c r="A109" s="485" t="s">
        <v>132</v>
      </c>
      <c r="B109" s="484">
        <v>70</v>
      </c>
    </row>
    <row r="110" ht="24" customHeight="1" spans="1:2">
      <c r="A110" s="485" t="s">
        <v>186</v>
      </c>
      <c r="B110" s="484"/>
    </row>
    <row r="111" ht="24" customHeight="1" spans="1:2">
      <c r="A111" s="483" t="s">
        <v>187</v>
      </c>
      <c r="B111" s="484"/>
    </row>
    <row r="112" ht="24" customHeight="1" spans="1:2">
      <c r="A112" s="485" t="s">
        <v>123</v>
      </c>
      <c r="B112" s="484"/>
    </row>
    <row r="113" ht="24" customHeight="1" spans="1:2">
      <c r="A113" s="485" t="s">
        <v>124</v>
      </c>
      <c r="B113" s="484"/>
    </row>
    <row r="114" ht="24" customHeight="1" spans="1:2">
      <c r="A114" s="485" t="s">
        <v>125</v>
      </c>
      <c r="B114" s="484"/>
    </row>
    <row r="115" ht="24" customHeight="1" spans="1:2">
      <c r="A115" s="486" t="s">
        <v>188</v>
      </c>
      <c r="B115" s="484"/>
    </row>
    <row r="116" ht="24" customHeight="1" spans="1:2">
      <c r="A116" s="486" t="s">
        <v>189</v>
      </c>
      <c r="B116" s="484"/>
    </row>
    <row r="117" ht="24" customHeight="1" spans="1:2">
      <c r="A117" s="486" t="s">
        <v>190</v>
      </c>
      <c r="B117" s="484"/>
    </row>
    <row r="118" ht="24" customHeight="1" spans="1:2">
      <c r="A118" s="485" t="s">
        <v>191</v>
      </c>
      <c r="B118" s="484"/>
    </row>
    <row r="119" ht="24" customHeight="1" spans="1:2">
      <c r="A119" s="485" t="s">
        <v>192</v>
      </c>
      <c r="B119" s="484"/>
    </row>
    <row r="120" ht="24" customHeight="1" spans="1:2">
      <c r="A120" s="485" t="s">
        <v>132</v>
      </c>
      <c r="B120" s="484"/>
    </row>
    <row r="121" ht="24" customHeight="1" spans="1:2">
      <c r="A121" s="486" t="s">
        <v>193</v>
      </c>
      <c r="B121" s="484"/>
    </row>
    <row r="122" ht="24" customHeight="1" spans="1:2">
      <c r="A122" s="486" t="s">
        <v>194</v>
      </c>
      <c r="B122" s="484"/>
    </row>
    <row r="123" ht="24" customHeight="1" spans="1:2">
      <c r="A123" s="486" t="s">
        <v>123</v>
      </c>
      <c r="B123" s="484"/>
    </row>
    <row r="124" ht="24" customHeight="1" spans="1:2">
      <c r="A124" s="483" t="s">
        <v>124</v>
      </c>
      <c r="B124" s="484"/>
    </row>
    <row r="125" ht="24" customHeight="1" spans="1:2">
      <c r="A125" s="485" t="s">
        <v>125</v>
      </c>
      <c r="B125" s="484"/>
    </row>
    <row r="126" ht="24" customHeight="1" spans="1:2">
      <c r="A126" s="485" t="s">
        <v>195</v>
      </c>
      <c r="B126" s="484"/>
    </row>
    <row r="127" ht="24" customHeight="1" spans="1:2">
      <c r="A127" s="485" t="s">
        <v>196</v>
      </c>
      <c r="B127" s="484"/>
    </row>
    <row r="128" ht="24" customHeight="1" spans="1:2">
      <c r="A128" s="486" t="s">
        <v>197</v>
      </c>
      <c r="B128" s="484"/>
    </row>
    <row r="129" ht="24" customHeight="1" spans="1:2">
      <c r="A129" s="485" t="s">
        <v>198</v>
      </c>
      <c r="B129" s="484"/>
    </row>
    <row r="130" ht="24" customHeight="1" spans="1:2">
      <c r="A130" s="485" t="s">
        <v>199</v>
      </c>
      <c r="B130" s="484"/>
    </row>
    <row r="131" ht="24" customHeight="1" spans="1:2">
      <c r="A131" s="485" t="s">
        <v>200</v>
      </c>
      <c r="B131" s="484"/>
    </row>
    <row r="132" ht="24" customHeight="1" spans="1:2">
      <c r="A132" s="485" t="s">
        <v>132</v>
      </c>
      <c r="B132" s="484"/>
    </row>
    <row r="133" ht="24" customHeight="1" spans="1:2">
      <c r="A133" s="485" t="s">
        <v>201</v>
      </c>
      <c r="B133" s="484"/>
    </row>
    <row r="134" ht="24" customHeight="1" spans="1:2">
      <c r="A134" s="485" t="s">
        <v>202</v>
      </c>
      <c r="B134" s="484">
        <v>199</v>
      </c>
    </row>
    <row r="135" ht="24" customHeight="1" spans="1:2">
      <c r="A135" s="485" t="s">
        <v>123</v>
      </c>
      <c r="B135" s="484">
        <v>159</v>
      </c>
    </row>
    <row r="136" ht="24" customHeight="1" spans="1:2">
      <c r="A136" s="485" t="s">
        <v>124</v>
      </c>
      <c r="B136" s="484"/>
    </row>
    <row r="137" ht="24" customHeight="1" spans="1:2">
      <c r="A137" s="486" t="s">
        <v>125</v>
      </c>
      <c r="B137" s="484"/>
    </row>
    <row r="138" ht="24" customHeight="1" spans="1:2">
      <c r="A138" s="486" t="s">
        <v>203</v>
      </c>
      <c r="B138" s="484"/>
    </row>
    <row r="139" ht="24" customHeight="1" spans="1:2">
      <c r="A139" s="486" t="s">
        <v>132</v>
      </c>
      <c r="B139" s="484">
        <v>40</v>
      </c>
    </row>
    <row r="140" ht="24" customHeight="1" spans="1:2">
      <c r="A140" s="483" t="s">
        <v>204</v>
      </c>
      <c r="B140" s="484"/>
    </row>
    <row r="141" ht="24" customHeight="1" spans="1:2">
      <c r="A141" s="485" t="s">
        <v>205</v>
      </c>
      <c r="B141" s="484"/>
    </row>
    <row r="142" ht="24" customHeight="1" spans="1:2">
      <c r="A142" s="485" t="s">
        <v>123</v>
      </c>
      <c r="B142" s="484"/>
    </row>
    <row r="143" ht="24" customHeight="1" spans="1:2">
      <c r="A143" s="486" t="s">
        <v>124</v>
      </c>
      <c r="B143" s="484"/>
    </row>
    <row r="144" ht="24" customHeight="1" spans="1:2">
      <c r="A144" s="486" t="s">
        <v>125</v>
      </c>
      <c r="B144" s="484"/>
    </row>
    <row r="145" ht="24" customHeight="1" spans="1:2">
      <c r="A145" s="486" t="s">
        <v>206</v>
      </c>
      <c r="B145" s="484"/>
    </row>
    <row r="146" ht="24" customHeight="1" spans="1:2">
      <c r="A146" s="483" t="s">
        <v>207</v>
      </c>
      <c r="B146" s="484"/>
    </row>
    <row r="147" ht="24" customHeight="1" spans="1:2">
      <c r="A147" s="485" t="s">
        <v>132</v>
      </c>
      <c r="B147" s="484"/>
    </row>
    <row r="148" ht="24" customHeight="1" spans="1:2">
      <c r="A148" s="485" t="s">
        <v>208</v>
      </c>
      <c r="B148" s="484"/>
    </row>
    <row r="149" ht="24" customHeight="1" spans="1:2">
      <c r="A149" s="486" t="s">
        <v>209</v>
      </c>
      <c r="B149" s="484">
        <v>140</v>
      </c>
    </row>
    <row r="150" ht="24" customHeight="1" spans="1:2">
      <c r="A150" s="486" t="s">
        <v>123</v>
      </c>
      <c r="B150" s="484">
        <v>140</v>
      </c>
    </row>
    <row r="151" ht="24" customHeight="1" spans="1:2">
      <c r="A151" s="486" t="s">
        <v>124</v>
      </c>
      <c r="B151" s="484"/>
    </row>
    <row r="152" ht="24" customHeight="1" spans="1:2">
      <c r="A152" s="485" t="s">
        <v>125</v>
      </c>
      <c r="B152" s="484"/>
    </row>
    <row r="153" ht="24" customHeight="1" spans="1:2">
      <c r="A153" s="487" t="s">
        <v>210</v>
      </c>
      <c r="B153" s="484"/>
    </row>
    <row r="154" ht="24" customHeight="1" spans="1:2">
      <c r="A154" s="485" t="s">
        <v>211</v>
      </c>
      <c r="B154" s="484"/>
    </row>
    <row r="155" ht="24" customHeight="1" spans="1:2">
      <c r="A155" s="486" t="s">
        <v>212</v>
      </c>
      <c r="B155" s="484"/>
    </row>
    <row r="156" ht="24" customHeight="1" spans="1:2">
      <c r="A156" s="486" t="s">
        <v>123</v>
      </c>
      <c r="B156" s="484"/>
    </row>
    <row r="157" ht="24" customHeight="1" spans="1:2">
      <c r="A157" s="486" t="s">
        <v>124</v>
      </c>
      <c r="B157" s="484"/>
    </row>
    <row r="158" ht="24" customHeight="1" spans="1:2">
      <c r="A158" s="483" t="s">
        <v>125</v>
      </c>
      <c r="B158" s="484"/>
    </row>
    <row r="159" ht="24" customHeight="1" spans="1:2">
      <c r="A159" s="485" t="s">
        <v>137</v>
      </c>
      <c r="B159" s="490"/>
    </row>
    <row r="160" ht="24" customHeight="1" spans="1:2">
      <c r="A160" s="485" t="s">
        <v>132</v>
      </c>
      <c r="B160" s="484"/>
    </row>
    <row r="161" ht="24" customHeight="1" spans="1:2">
      <c r="A161" s="485" t="s">
        <v>213</v>
      </c>
      <c r="B161" s="484"/>
    </row>
    <row r="162" ht="24" customHeight="1" spans="1:2">
      <c r="A162" s="486" t="s">
        <v>214</v>
      </c>
      <c r="B162" s="484">
        <v>339</v>
      </c>
    </row>
    <row r="163" ht="24" customHeight="1" spans="1:2">
      <c r="A163" s="486" t="s">
        <v>123</v>
      </c>
      <c r="B163" s="484">
        <v>265</v>
      </c>
    </row>
    <row r="164" ht="24" customHeight="1" spans="1:2">
      <c r="A164" s="486" t="s">
        <v>124</v>
      </c>
      <c r="B164" s="484"/>
    </row>
    <row r="165" ht="24" customHeight="1" spans="1:2">
      <c r="A165" s="485" t="s">
        <v>125</v>
      </c>
      <c r="B165" s="484"/>
    </row>
    <row r="166" ht="24" customHeight="1" spans="1:2">
      <c r="A166" s="485" t="s">
        <v>215</v>
      </c>
      <c r="B166" s="484"/>
    </row>
    <row r="167" ht="24" customHeight="1" spans="1:2">
      <c r="A167" s="486" t="s">
        <v>132</v>
      </c>
      <c r="B167" s="484">
        <v>74</v>
      </c>
    </row>
    <row r="168" ht="24" customHeight="1" spans="1:2">
      <c r="A168" s="486" t="s">
        <v>216</v>
      </c>
      <c r="B168" s="484"/>
    </row>
    <row r="169" ht="24" customHeight="1" spans="1:2">
      <c r="A169" s="486" t="s">
        <v>217</v>
      </c>
      <c r="B169" s="484">
        <v>800</v>
      </c>
    </row>
    <row r="170" ht="24" customHeight="1" spans="1:2">
      <c r="A170" s="486" t="s">
        <v>123</v>
      </c>
      <c r="B170" s="484">
        <v>722</v>
      </c>
    </row>
    <row r="171" ht="24" customHeight="1" spans="1:2">
      <c r="A171" s="485" t="s">
        <v>124</v>
      </c>
      <c r="B171" s="484"/>
    </row>
    <row r="172" ht="24" customHeight="1" spans="1:2">
      <c r="A172" s="485" t="s">
        <v>125</v>
      </c>
      <c r="B172" s="484"/>
    </row>
    <row r="173" ht="24" customHeight="1" spans="1:2">
      <c r="A173" s="485" t="s">
        <v>218</v>
      </c>
      <c r="B173" s="484"/>
    </row>
    <row r="174" ht="24" customHeight="1" spans="1:2">
      <c r="A174" s="486" t="s">
        <v>132</v>
      </c>
      <c r="B174" s="484">
        <v>78</v>
      </c>
    </row>
    <row r="175" ht="24" customHeight="1" spans="1:2">
      <c r="A175" s="486" t="s">
        <v>219</v>
      </c>
      <c r="B175" s="484"/>
    </row>
    <row r="176" ht="24" customHeight="1" spans="1:2">
      <c r="A176" s="486" t="s">
        <v>220</v>
      </c>
      <c r="B176" s="484">
        <v>648</v>
      </c>
    </row>
    <row r="177" ht="24" customHeight="1" spans="1:2">
      <c r="A177" s="485" t="s">
        <v>123</v>
      </c>
      <c r="B177" s="484">
        <v>460</v>
      </c>
    </row>
    <row r="178" ht="24" customHeight="1" spans="1:2">
      <c r="A178" s="485" t="s">
        <v>124</v>
      </c>
      <c r="B178" s="484">
        <v>50</v>
      </c>
    </row>
    <row r="179" ht="24" customHeight="1" spans="1:2">
      <c r="A179" s="485" t="s">
        <v>125</v>
      </c>
      <c r="B179" s="484"/>
    </row>
    <row r="180" ht="24" customHeight="1" spans="1:2">
      <c r="A180" s="485" t="s">
        <v>221</v>
      </c>
      <c r="B180" s="484"/>
    </row>
    <row r="181" ht="24" customHeight="1" spans="1:2">
      <c r="A181" s="485" t="s">
        <v>132</v>
      </c>
      <c r="B181" s="484">
        <v>139</v>
      </c>
    </row>
    <row r="182" ht="24" customHeight="1" spans="1:2">
      <c r="A182" s="486" t="s">
        <v>222</v>
      </c>
      <c r="B182" s="484"/>
    </row>
    <row r="183" ht="24" customHeight="1" spans="1:2">
      <c r="A183" s="486" t="s">
        <v>223</v>
      </c>
      <c r="B183" s="484">
        <v>338</v>
      </c>
    </row>
    <row r="184" ht="24" customHeight="1" spans="1:2">
      <c r="A184" s="483" t="s">
        <v>123</v>
      </c>
      <c r="B184" s="484">
        <v>174</v>
      </c>
    </row>
    <row r="185" ht="24" customHeight="1" spans="1:2">
      <c r="A185" s="485" t="s">
        <v>124</v>
      </c>
      <c r="B185" s="484"/>
    </row>
    <row r="186" ht="24" customHeight="1" spans="1:2">
      <c r="A186" s="485" t="s">
        <v>125</v>
      </c>
      <c r="B186" s="484"/>
    </row>
    <row r="187" ht="24" customHeight="1" spans="1:2">
      <c r="A187" s="485" t="s">
        <v>224</v>
      </c>
      <c r="B187" s="484"/>
    </row>
    <row r="188" ht="24" customHeight="1" spans="1:2">
      <c r="A188" s="485" t="s">
        <v>132</v>
      </c>
      <c r="B188" s="484">
        <v>164</v>
      </c>
    </row>
    <row r="189" ht="24" customHeight="1" spans="1:2">
      <c r="A189" s="486" t="s">
        <v>225</v>
      </c>
      <c r="B189" s="484"/>
    </row>
    <row r="190" ht="24" customHeight="1" spans="1:2">
      <c r="A190" s="486" t="s">
        <v>226</v>
      </c>
      <c r="B190" s="484">
        <v>384</v>
      </c>
    </row>
    <row r="191" ht="24" customHeight="1" spans="1:2">
      <c r="A191" s="486" t="s">
        <v>123</v>
      </c>
      <c r="B191" s="484">
        <v>319</v>
      </c>
    </row>
    <row r="192" ht="24" customHeight="1" spans="1:2">
      <c r="A192" s="485" t="s">
        <v>124</v>
      </c>
      <c r="B192" s="484"/>
    </row>
    <row r="193" ht="24" customHeight="1" spans="1:2">
      <c r="A193" s="485" t="s">
        <v>125</v>
      </c>
      <c r="B193" s="484"/>
    </row>
    <row r="194" ht="24" customHeight="1" spans="1:2">
      <c r="A194" s="485" t="s">
        <v>227</v>
      </c>
      <c r="B194" s="484">
        <v>65</v>
      </c>
    </row>
    <row r="195" ht="24" customHeight="1" spans="1:2">
      <c r="A195" s="485" t="s">
        <v>228</v>
      </c>
      <c r="B195" s="484"/>
    </row>
    <row r="196" ht="24" customHeight="1" spans="1:2">
      <c r="A196" s="485" t="s">
        <v>132</v>
      </c>
      <c r="B196" s="490"/>
    </row>
    <row r="197" ht="24" customHeight="1" spans="1:2">
      <c r="A197" s="486" t="s">
        <v>229</v>
      </c>
      <c r="B197" s="490"/>
    </row>
    <row r="198" ht="24" customHeight="1" spans="1:2">
      <c r="A198" s="486" t="s">
        <v>230</v>
      </c>
      <c r="B198" s="490"/>
    </row>
    <row r="199" ht="24" customHeight="1" spans="1:2">
      <c r="A199" s="486" t="s">
        <v>123</v>
      </c>
      <c r="B199" s="484"/>
    </row>
    <row r="200" ht="24" customHeight="1" spans="1:2">
      <c r="A200" s="483" t="s">
        <v>124</v>
      </c>
      <c r="B200" s="484"/>
    </row>
    <row r="201" ht="24" customHeight="1" spans="1:2">
      <c r="A201" s="485" t="s">
        <v>125</v>
      </c>
      <c r="B201" s="491"/>
    </row>
    <row r="202" ht="24" customHeight="1" spans="1:2">
      <c r="A202" s="485" t="s">
        <v>132</v>
      </c>
      <c r="B202" s="491"/>
    </row>
    <row r="203" ht="24" customHeight="1" spans="1:2">
      <c r="A203" s="485" t="s">
        <v>231</v>
      </c>
      <c r="B203" s="491"/>
    </row>
    <row r="204" ht="24" customHeight="1" spans="1:2">
      <c r="A204" s="486" t="s">
        <v>232</v>
      </c>
      <c r="B204" s="491"/>
    </row>
    <row r="205" ht="24" customHeight="1" spans="1:2">
      <c r="A205" s="486" t="s">
        <v>123</v>
      </c>
      <c r="B205" s="492"/>
    </row>
    <row r="206" ht="24" customHeight="1" spans="1:2">
      <c r="A206" s="486" t="s">
        <v>124</v>
      </c>
      <c r="B206" s="492"/>
    </row>
    <row r="207" ht="24" customHeight="1" spans="1:2">
      <c r="A207" s="485" t="s">
        <v>125</v>
      </c>
      <c r="B207" s="492"/>
    </row>
    <row r="208" ht="24" customHeight="1" spans="1:2">
      <c r="A208" s="485" t="s">
        <v>132</v>
      </c>
      <c r="B208" s="492"/>
    </row>
    <row r="209" ht="24" customHeight="1" spans="1:2">
      <c r="A209" s="485" t="s">
        <v>233</v>
      </c>
      <c r="B209" s="492"/>
    </row>
    <row r="210" ht="24" customHeight="1" spans="1:2">
      <c r="A210" s="485" t="s">
        <v>234</v>
      </c>
      <c r="B210" s="492"/>
    </row>
    <row r="211" ht="24" customHeight="1" spans="1:2">
      <c r="A211" s="485" t="s">
        <v>123</v>
      </c>
      <c r="B211" s="492"/>
    </row>
    <row r="212" ht="24" customHeight="1" spans="1:2">
      <c r="A212" s="485" t="s">
        <v>124</v>
      </c>
      <c r="B212" s="492"/>
    </row>
    <row r="213" ht="24" customHeight="1" spans="1:2">
      <c r="A213" s="485" t="s">
        <v>125</v>
      </c>
      <c r="B213" s="491"/>
    </row>
    <row r="214" ht="24" customHeight="1" spans="1:2">
      <c r="A214" s="485" t="s">
        <v>235</v>
      </c>
      <c r="B214" s="491"/>
    </row>
    <row r="215" ht="24" customHeight="1" spans="1:2">
      <c r="A215" s="485" t="s">
        <v>132</v>
      </c>
      <c r="B215" s="491"/>
    </row>
    <row r="216" ht="24" customHeight="1" spans="1:2">
      <c r="A216" s="485" t="s">
        <v>236</v>
      </c>
      <c r="B216" s="491"/>
    </row>
    <row r="217" ht="24" customHeight="1" spans="1:2">
      <c r="A217" s="485" t="s">
        <v>237</v>
      </c>
      <c r="B217" s="491">
        <v>574</v>
      </c>
    </row>
    <row r="218" ht="24" customHeight="1" spans="1:2">
      <c r="A218" s="485" t="s">
        <v>123</v>
      </c>
      <c r="B218" s="484">
        <v>476</v>
      </c>
    </row>
    <row r="219" ht="24" customHeight="1" spans="1:2">
      <c r="A219" s="485" t="s">
        <v>124</v>
      </c>
      <c r="B219" s="484"/>
    </row>
    <row r="220" ht="24" customHeight="1" spans="1:2">
      <c r="A220" s="485" t="s">
        <v>125</v>
      </c>
      <c r="B220" s="484"/>
    </row>
    <row r="221" ht="24" customHeight="1" spans="1:2">
      <c r="A221" s="485" t="s">
        <v>238</v>
      </c>
      <c r="B221" s="484"/>
    </row>
    <row r="222" ht="24" customHeight="1" spans="1:2">
      <c r="A222" s="485" t="s">
        <v>239</v>
      </c>
      <c r="B222" s="484"/>
    </row>
    <row r="223" ht="24" customHeight="1" spans="1:2">
      <c r="A223" s="485" t="s">
        <v>164</v>
      </c>
      <c r="B223" s="484"/>
    </row>
    <row r="224" ht="24" customHeight="1" spans="1:2">
      <c r="A224" s="485" t="s">
        <v>240</v>
      </c>
      <c r="B224" s="484"/>
    </row>
    <row r="225" ht="24" customHeight="1" spans="1:2">
      <c r="A225" s="485" t="s">
        <v>241</v>
      </c>
      <c r="B225" s="484"/>
    </row>
    <row r="226" ht="24" customHeight="1" spans="1:2">
      <c r="A226" s="485" t="s">
        <v>242</v>
      </c>
      <c r="B226" s="484"/>
    </row>
    <row r="227" ht="24" customHeight="1" spans="1:2">
      <c r="A227" s="485" t="s">
        <v>243</v>
      </c>
      <c r="B227" s="484"/>
    </row>
    <row r="228" ht="24" customHeight="1" spans="1:2">
      <c r="A228" s="485" t="s">
        <v>244</v>
      </c>
      <c r="B228" s="484"/>
    </row>
    <row r="229" ht="24" customHeight="1" spans="1:2">
      <c r="A229" s="485" t="s">
        <v>245</v>
      </c>
      <c r="B229" s="484"/>
    </row>
    <row r="230" ht="24" customHeight="1" spans="1:2">
      <c r="A230" s="485" t="s">
        <v>132</v>
      </c>
      <c r="B230" s="484">
        <v>97</v>
      </c>
    </row>
    <row r="231" ht="24" customHeight="1" spans="1:2">
      <c r="A231" s="485" t="s">
        <v>246</v>
      </c>
      <c r="B231" s="484"/>
    </row>
    <row r="232" ht="24" customHeight="1" spans="1:2">
      <c r="A232" s="485" t="s">
        <v>247</v>
      </c>
      <c r="B232" s="484">
        <v>119</v>
      </c>
    </row>
    <row r="233" ht="24" customHeight="1" spans="1:2">
      <c r="A233" s="485" t="s">
        <v>248</v>
      </c>
      <c r="B233" s="484">
        <v>70</v>
      </c>
    </row>
    <row r="234" ht="24" customHeight="1" spans="1:2">
      <c r="A234" s="485" t="s">
        <v>124</v>
      </c>
      <c r="B234" s="484"/>
    </row>
    <row r="235" ht="24" customHeight="1" spans="1:2">
      <c r="A235" s="485" t="s">
        <v>249</v>
      </c>
      <c r="B235" s="484"/>
    </row>
    <row r="236" ht="24" customHeight="1" spans="1:2">
      <c r="A236" s="485" t="s">
        <v>218</v>
      </c>
      <c r="B236" s="484"/>
    </row>
    <row r="237" ht="24" customHeight="1" spans="1:2">
      <c r="A237" s="485" t="s">
        <v>132</v>
      </c>
      <c r="B237" s="484">
        <v>49</v>
      </c>
    </row>
    <row r="238" ht="24" customHeight="1" spans="1:2">
      <c r="A238" s="485" t="s">
        <v>250</v>
      </c>
      <c r="B238" s="484"/>
    </row>
    <row r="239" ht="24" customHeight="1" spans="1:2">
      <c r="A239" s="485" t="s">
        <v>251</v>
      </c>
      <c r="B239" s="484">
        <v>133</v>
      </c>
    </row>
    <row r="240" ht="24" customHeight="1" spans="1:2">
      <c r="A240" s="485" t="s">
        <v>123</v>
      </c>
      <c r="B240" s="484">
        <v>67</v>
      </c>
    </row>
    <row r="241" ht="24" customHeight="1" spans="1:2">
      <c r="A241" s="485" t="s">
        <v>124</v>
      </c>
      <c r="B241" s="484"/>
    </row>
    <row r="242" ht="24" customHeight="1" spans="1:2">
      <c r="A242" s="485" t="s">
        <v>125</v>
      </c>
      <c r="B242" s="484"/>
    </row>
    <row r="243" ht="24" customHeight="1" spans="1:2">
      <c r="A243" s="485" t="s">
        <v>252</v>
      </c>
      <c r="B243" s="484"/>
    </row>
    <row r="244" ht="24" customHeight="1" spans="1:2">
      <c r="A244" s="485" t="s">
        <v>132</v>
      </c>
      <c r="B244" s="484">
        <v>66</v>
      </c>
    </row>
    <row r="245" ht="24" customHeight="1" spans="1:2">
      <c r="A245" s="485" t="s">
        <v>253</v>
      </c>
      <c r="B245" s="484"/>
    </row>
    <row r="246" ht="24" customHeight="1" spans="1:2">
      <c r="A246" s="485" t="s">
        <v>254</v>
      </c>
      <c r="B246" s="484"/>
    </row>
    <row r="247" ht="24" customHeight="1" spans="1:2">
      <c r="A247" s="485" t="s">
        <v>123</v>
      </c>
      <c r="B247" s="484"/>
    </row>
    <row r="248" ht="24" customHeight="1" spans="1:2">
      <c r="A248" s="485" t="s">
        <v>124</v>
      </c>
      <c r="B248" s="484"/>
    </row>
    <row r="249" ht="24" customHeight="1" spans="1:2">
      <c r="A249" s="485" t="s">
        <v>125</v>
      </c>
      <c r="B249" s="484"/>
    </row>
    <row r="250" ht="24" customHeight="1" spans="1:2">
      <c r="A250" s="485" t="s">
        <v>132</v>
      </c>
      <c r="B250" s="484"/>
    </row>
    <row r="251" ht="24" customHeight="1" spans="1:2">
      <c r="A251" s="485" t="s">
        <v>255</v>
      </c>
      <c r="B251" s="484"/>
    </row>
    <row r="252" ht="24" customHeight="1" spans="1:2">
      <c r="A252" s="485" t="s">
        <v>256</v>
      </c>
      <c r="B252" s="484">
        <v>30</v>
      </c>
    </row>
    <row r="253" ht="24" customHeight="1" spans="1:2">
      <c r="A253" s="486" t="s">
        <v>257</v>
      </c>
      <c r="B253" s="484"/>
    </row>
    <row r="254" ht="24" customHeight="1" spans="1:2">
      <c r="A254" s="486" t="s">
        <v>258</v>
      </c>
      <c r="B254" s="484">
        <v>30</v>
      </c>
    </row>
    <row r="255" ht="24" customHeight="1" spans="1:2">
      <c r="A255" s="483" t="s">
        <v>259</v>
      </c>
      <c r="B255" s="484"/>
    </row>
    <row r="256" ht="24" customHeight="1" spans="1:2">
      <c r="A256" s="485" t="s">
        <v>260</v>
      </c>
      <c r="B256" s="484"/>
    </row>
    <row r="257" ht="24" customHeight="1" spans="1:2">
      <c r="A257" s="485" t="s">
        <v>261</v>
      </c>
      <c r="B257" s="484"/>
    </row>
    <row r="258" ht="24" customHeight="1" spans="1:2">
      <c r="A258" s="485" t="s">
        <v>262</v>
      </c>
      <c r="B258" s="484"/>
    </row>
    <row r="259" ht="24" customHeight="1" spans="1:2">
      <c r="A259" s="485" t="s">
        <v>263</v>
      </c>
      <c r="B259" s="484"/>
    </row>
    <row r="260" ht="24" customHeight="1" spans="1:2">
      <c r="A260" s="485" t="s">
        <v>264</v>
      </c>
      <c r="B260" s="484"/>
    </row>
    <row r="261" ht="24" customHeight="1" spans="1:2">
      <c r="A261" s="485" t="s">
        <v>265</v>
      </c>
      <c r="B261" s="484"/>
    </row>
    <row r="262" ht="24" customHeight="1" spans="1:2">
      <c r="A262" s="485" t="s">
        <v>266</v>
      </c>
      <c r="B262" s="484"/>
    </row>
    <row r="263" ht="24" customHeight="1" spans="1:2">
      <c r="A263" s="485" t="s">
        <v>267</v>
      </c>
      <c r="B263" s="484"/>
    </row>
    <row r="264" ht="24" customHeight="1" spans="1:2">
      <c r="A264" s="485" t="s">
        <v>268</v>
      </c>
      <c r="B264" s="484"/>
    </row>
    <row r="265" ht="24" customHeight="1" spans="1:2">
      <c r="A265" s="483" t="s">
        <v>269</v>
      </c>
      <c r="B265" s="484"/>
    </row>
    <row r="266" ht="24" customHeight="1" spans="1:2">
      <c r="A266" s="483" t="s">
        <v>270</v>
      </c>
      <c r="B266" s="484"/>
    </row>
    <row r="267" ht="24" customHeight="1" spans="1:2">
      <c r="A267" s="483" t="s">
        <v>271</v>
      </c>
      <c r="B267" s="484"/>
    </row>
    <row r="268" ht="24" customHeight="1" spans="1:2">
      <c r="A268" s="483" t="s">
        <v>272</v>
      </c>
      <c r="B268" s="484"/>
    </row>
    <row r="269" ht="24" customHeight="1" spans="1:2">
      <c r="A269" s="483" t="s">
        <v>273</v>
      </c>
      <c r="B269" s="484"/>
    </row>
    <row r="270" ht="24" customHeight="1" spans="1:2">
      <c r="A270" s="483" t="s">
        <v>274</v>
      </c>
      <c r="B270" s="484"/>
    </row>
    <row r="271" ht="24" customHeight="1" spans="1:2">
      <c r="A271" s="483" t="s">
        <v>275</v>
      </c>
      <c r="B271" s="484"/>
    </row>
    <row r="272" ht="24" customHeight="1" spans="1:2">
      <c r="A272" s="483" t="s">
        <v>276</v>
      </c>
      <c r="B272" s="484"/>
    </row>
    <row r="273" ht="24" customHeight="1" spans="1:2">
      <c r="A273" s="483" t="s">
        <v>277</v>
      </c>
      <c r="B273" s="484"/>
    </row>
    <row r="274" ht="24" customHeight="1" spans="1:2">
      <c r="A274" s="486" t="s">
        <v>278</v>
      </c>
      <c r="B274" s="484"/>
    </row>
    <row r="275" ht="24" customHeight="1" spans="1:2">
      <c r="A275" s="486" t="s">
        <v>279</v>
      </c>
      <c r="B275" s="484"/>
    </row>
    <row r="276" ht="24" customHeight="1" spans="1:2">
      <c r="A276" s="485" t="s">
        <v>280</v>
      </c>
      <c r="B276" s="484"/>
    </row>
    <row r="277" ht="24" customHeight="1" spans="1:2">
      <c r="A277" s="485" t="s">
        <v>281</v>
      </c>
      <c r="B277" s="484"/>
    </row>
    <row r="278" ht="24" customHeight="1" spans="1:2">
      <c r="A278" s="485" t="s">
        <v>282</v>
      </c>
      <c r="B278" s="484"/>
    </row>
    <row r="279" ht="24" customHeight="1" spans="1:2">
      <c r="A279" s="486" t="s">
        <v>283</v>
      </c>
      <c r="B279" s="484"/>
    </row>
    <row r="280" ht="24" customHeight="1" spans="1:2">
      <c r="A280" s="486" t="s">
        <v>284</v>
      </c>
      <c r="B280" s="484"/>
    </row>
    <row r="281" ht="24" customHeight="1" spans="1:2">
      <c r="A281" s="486" t="s">
        <v>285</v>
      </c>
      <c r="B281" s="484"/>
    </row>
    <row r="282" ht="24" customHeight="1" spans="1:2">
      <c r="A282" s="486" t="s">
        <v>286</v>
      </c>
      <c r="B282" s="484"/>
    </row>
    <row r="283" ht="24" customHeight="1" spans="1:2">
      <c r="A283" s="486" t="s">
        <v>287</v>
      </c>
      <c r="B283" s="484"/>
    </row>
    <row r="284" ht="24" customHeight="1" spans="1:2">
      <c r="A284" s="486" t="s">
        <v>288</v>
      </c>
      <c r="B284" s="484">
        <v>7741</v>
      </c>
    </row>
    <row r="285" ht="24" customHeight="1" spans="1:2">
      <c r="A285" s="486" t="s">
        <v>289</v>
      </c>
      <c r="B285" s="484"/>
    </row>
    <row r="286" ht="24" customHeight="1" spans="1:2">
      <c r="A286" s="486" t="s">
        <v>290</v>
      </c>
      <c r="B286" s="484"/>
    </row>
    <row r="287" ht="24" customHeight="1" spans="1:2">
      <c r="A287" s="486" t="s">
        <v>291</v>
      </c>
      <c r="B287" s="484"/>
    </row>
    <row r="288" ht="24" customHeight="1" spans="1:2">
      <c r="A288" s="486" t="s">
        <v>292</v>
      </c>
      <c r="B288" s="484">
        <v>6573</v>
      </c>
    </row>
    <row r="289" ht="24" customHeight="1" spans="1:2">
      <c r="A289" s="486" t="s">
        <v>123</v>
      </c>
      <c r="B289" s="484">
        <v>6464</v>
      </c>
    </row>
    <row r="290" ht="24" customHeight="1" spans="1:2">
      <c r="A290" s="486" t="s">
        <v>124</v>
      </c>
      <c r="B290" s="484"/>
    </row>
    <row r="291" ht="24" customHeight="1" spans="1:2">
      <c r="A291" s="486" t="s">
        <v>125</v>
      </c>
      <c r="B291" s="484"/>
    </row>
    <row r="292" ht="24" customHeight="1" spans="1:2">
      <c r="A292" s="486" t="s">
        <v>164</v>
      </c>
      <c r="B292" s="484"/>
    </row>
    <row r="293" ht="24" customHeight="1" spans="1:2">
      <c r="A293" s="486" t="s">
        <v>293</v>
      </c>
      <c r="B293" s="484"/>
    </row>
    <row r="294" ht="24" customHeight="1" spans="1:2">
      <c r="A294" s="486" t="s">
        <v>294</v>
      </c>
      <c r="B294" s="484"/>
    </row>
    <row r="295" ht="24" customHeight="1" spans="1:2">
      <c r="A295" s="486" t="s">
        <v>295</v>
      </c>
      <c r="B295" s="484"/>
    </row>
    <row r="296" ht="24" customHeight="1" spans="1:2">
      <c r="A296" s="486" t="s">
        <v>296</v>
      </c>
      <c r="B296" s="484"/>
    </row>
    <row r="297" ht="24" customHeight="1" spans="1:2">
      <c r="A297" s="486" t="s">
        <v>132</v>
      </c>
      <c r="B297" s="484">
        <v>109</v>
      </c>
    </row>
    <row r="298" ht="24" customHeight="1" spans="1:2">
      <c r="A298" s="486" t="s">
        <v>297</v>
      </c>
      <c r="B298" s="484"/>
    </row>
    <row r="299" ht="24" customHeight="1" spans="1:2">
      <c r="A299" s="486" t="s">
        <v>298</v>
      </c>
      <c r="B299" s="484"/>
    </row>
    <row r="300" ht="24" customHeight="1" spans="1:2">
      <c r="A300" s="486" t="s">
        <v>123</v>
      </c>
      <c r="B300" s="484"/>
    </row>
    <row r="301" ht="24" customHeight="1" spans="1:2">
      <c r="A301" s="486" t="s">
        <v>124</v>
      </c>
      <c r="B301" s="484"/>
    </row>
    <row r="302" ht="24" customHeight="1" spans="1:2">
      <c r="A302" s="486" t="s">
        <v>125</v>
      </c>
      <c r="B302" s="484"/>
    </row>
    <row r="303" ht="24" customHeight="1" spans="1:2">
      <c r="A303" s="486" t="s">
        <v>299</v>
      </c>
      <c r="B303" s="484"/>
    </row>
    <row r="304" ht="24" customHeight="1" spans="1:2">
      <c r="A304" s="486" t="s">
        <v>132</v>
      </c>
      <c r="B304" s="484"/>
    </row>
    <row r="305" ht="24" customHeight="1" spans="1:2">
      <c r="A305" s="486" t="s">
        <v>300</v>
      </c>
      <c r="B305" s="484"/>
    </row>
    <row r="306" ht="24" customHeight="1" spans="1:2">
      <c r="A306" s="486" t="s">
        <v>301</v>
      </c>
      <c r="B306" s="484">
        <v>84</v>
      </c>
    </row>
    <row r="307" ht="24" customHeight="1" spans="1:2">
      <c r="A307" s="486" t="s">
        <v>123</v>
      </c>
      <c r="B307" s="484">
        <v>84</v>
      </c>
    </row>
    <row r="308" ht="24" customHeight="1" spans="1:2">
      <c r="A308" s="486" t="s">
        <v>124</v>
      </c>
      <c r="B308" s="484"/>
    </row>
    <row r="309" ht="24" customHeight="1" spans="1:2">
      <c r="A309" s="486" t="s">
        <v>125</v>
      </c>
      <c r="B309" s="484"/>
    </row>
    <row r="310" ht="24" customHeight="1" spans="1:2">
      <c r="A310" s="486" t="s">
        <v>302</v>
      </c>
      <c r="B310" s="484"/>
    </row>
    <row r="311" ht="24" customHeight="1" spans="1:2">
      <c r="A311" s="486" t="s">
        <v>303</v>
      </c>
      <c r="B311" s="484"/>
    </row>
    <row r="312" ht="24" customHeight="1" spans="1:2">
      <c r="A312" s="486" t="s">
        <v>132</v>
      </c>
      <c r="B312" s="484"/>
    </row>
    <row r="313" ht="24" customHeight="1" spans="1:2">
      <c r="A313" s="486" t="s">
        <v>304</v>
      </c>
      <c r="B313" s="484"/>
    </row>
    <row r="314" ht="24" customHeight="1" spans="1:2">
      <c r="A314" s="486" t="s">
        <v>305</v>
      </c>
      <c r="B314" s="484">
        <v>179</v>
      </c>
    </row>
    <row r="315" ht="24" customHeight="1" spans="1:2">
      <c r="A315" s="486" t="s">
        <v>123</v>
      </c>
      <c r="B315" s="484">
        <v>179</v>
      </c>
    </row>
    <row r="316" ht="24" customHeight="1" spans="1:2">
      <c r="A316" s="486" t="s">
        <v>124</v>
      </c>
      <c r="B316" s="484"/>
    </row>
    <row r="317" ht="24" customHeight="1" spans="1:2">
      <c r="A317" s="486" t="s">
        <v>125</v>
      </c>
      <c r="B317" s="484"/>
    </row>
    <row r="318" ht="24" customHeight="1" spans="1:2">
      <c r="A318" s="486" t="s">
        <v>306</v>
      </c>
      <c r="B318" s="484"/>
    </row>
    <row r="319" ht="24" customHeight="1" spans="1:2">
      <c r="A319" s="486" t="s">
        <v>307</v>
      </c>
      <c r="B319" s="484"/>
    </row>
    <row r="320" ht="24" customHeight="1" spans="1:2">
      <c r="A320" s="486" t="s">
        <v>308</v>
      </c>
      <c r="B320" s="484"/>
    </row>
    <row r="321" ht="24" customHeight="1" spans="1:2">
      <c r="A321" s="486" t="s">
        <v>132</v>
      </c>
      <c r="B321" s="484"/>
    </row>
    <row r="322" ht="24" customHeight="1" spans="1:2">
      <c r="A322" s="486" t="s">
        <v>309</v>
      </c>
      <c r="B322" s="484"/>
    </row>
    <row r="323" ht="24" customHeight="1" spans="1:2">
      <c r="A323" s="486" t="s">
        <v>310</v>
      </c>
      <c r="B323" s="484">
        <v>904</v>
      </c>
    </row>
    <row r="324" ht="24" customHeight="1" spans="1:2">
      <c r="A324" s="486" t="s">
        <v>123</v>
      </c>
      <c r="B324" s="484">
        <v>785</v>
      </c>
    </row>
    <row r="325" ht="24" customHeight="1" spans="1:2">
      <c r="A325" s="486" t="s">
        <v>124</v>
      </c>
      <c r="B325" s="484"/>
    </row>
    <row r="326" ht="24" customHeight="1" spans="1:2">
      <c r="A326" s="486" t="s">
        <v>125</v>
      </c>
      <c r="B326" s="484"/>
    </row>
    <row r="327" ht="24" customHeight="1" spans="1:2">
      <c r="A327" s="486" t="s">
        <v>311</v>
      </c>
      <c r="B327" s="484"/>
    </row>
    <row r="328" ht="24" customHeight="1" spans="1:2">
      <c r="A328" s="486" t="s">
        <v>312</v>
      </c>
      <c r="B328" s="484">
        <v>25</v>
      </c>
    </row>
    <row r="329" ht="24" customHeight="1" spans="1:2">
      <c r="A329" s="486" t="s">
        <v>313</v>
      </c>
      <c r="B329" s="484"/>
    </row>
    <row r="330" ht="24" customHeight="1" spans="1:2">
      <c r="A330" s="486" t="s">
        <v>314</v>
      </c>
      <c r="B330" s="484">
        <v>3</v>
      </c>
    </row>
    <row r="331" ht="24" customHeight="1" spans="1:2">
      <c r="A331" s="486" t="s">
        <v>315</v>
      </c>
      <c r="B331" s="484"/>
    </row>
    <row r="332" ht="24" customHeight="1" spans="1:2">
      <c r="A332" s="486" t="s">
        <v>316</v>
      </c>
      <c r="B332" s="484">
        <v>3</v>
      </c>
    </row>
    <row r="333" ht="24" customHeight="1" spans="1:2">
      <c r="A333" s="486" t="s">
        <v>317</v>
      </c>
      <c r="B333" s="484">
        <v>15</v>
      </c>
    </row>
    <row r="334" ht="24" customHeight="1" spans="1:2">
      <c r="A334" s="486" t="s">
        <v>164</v>
      </c>
      <c r="B334" s="484"/>
    </row>
    <row r="335" ht="24" customHeight="1" spans="1:2">
      <c r="A335" s="486" t="s">
        <v>132</v>
      </c>
      <c r="B335" s="484">
        <v>74</v>
      </c>
    </row>
    <row r="336" ht="24" customHeight="1" spans="1:2">
      <c r="A336" s="486" t="s">
        <v>318</v>
      </c>
      <c r="B336" s="484"/>
    </row>
    <row r="337" ht="24" customHeight="1" spans="1:2">
      <c r="A337" s="486" t="s">
        <v>319</v>
      </c>
      <c r="B337" s="484"/>
    </row>
    <row r="338" ht="24" customHeight="1" spans="1:2">
      <c r="A338" s="486" t="s">
        <v>123</v>
      </c>
      <c r="B338" s="484"/>
    </row>
    <row r="339" ht="24" customHeight="1" spans="1:2">
      <c r="A339" s="486" t="s">
        <v>124</v>
      </c>
      <c r="B339" s="484"/>
    </row>
    <row r="340" ht="24" customHeight="1" spans="1:2">
      <c r="A340" s="486" t="s">
        <v>125</v>
      </c>
      <c r="B340" s="484"/>
    </row>
    <row r="341" ht="24" customHeight="1" spans="1:2">
      <c r="A341" s="486" t="s">
        <v>320</v>
      </c>
      <c r="B341" s="484"/>
    </row>
    <row r="342" ht="24" customHeight="1" spans="1:2">
      <c r="A342" s="486" t="s">
        <v>321</v>
      </c>
      <c r="B342" s="484"/>
    </row>
    <row r="343" ht="24" customHeight="1" spans="1:2">
      <c r="A343" s="486" t="s">
        <v>322</v>
      </c>
      <c r="B343" s="484"/>
    </row>
    <row r="344" ht="24" customHeight="1" spans="1:2">
      <c r="A344" s="486" t="s">
        <v>164</v>
      </c>
      <c r="B344" s="484"/>
    </row>
    <row r="345" ht="24" customHeight="1" spans="1:2">
      <c r="A345" s="486" t="s">
        <v>132</v>
      </c>
      <c r="B345" s="484"/>
    </row>
    <row r="346" ht="24" customHeight="1" spans="1:2">
      <c r="A346" s="486" t="s">
        <v>323</v>
      </c>
      <c r="B346" s="484"/>
    </row>
    <row r="347" ht="24" customHeight="1" spans="1:2">
      <c r="A347" s="486" t="s">
        <v>324</v>
      </c>
      <c r="B347" s="484"/>
    </row>
    <row r="348" ht="24" customHeight="1" spans="1:2">
      <c r="A348" s="486" t="s">
        <v>123</v>
      </c>
      <c r="B348" s="484"/>
    </row>
    <row r="349" ht="24" customHeight="1" spans="1:2">
      <c r="A349" s="486" t="s">
        <v>124</v>
      </c>
      <c r="B349" s="484"/>
    </row>
    <row r="350" ht="24" customHeight="1" spans="1:2">
      <c r="A350" s="486" t="s">
        <v>125</v>
      </c>
      <c r="B350" s="484"/>
    </row>
    <row r="351" ht="24" customHeight="1" spans="1:2">
      <c r="A351" s="486" t="s">
        <v>325</v>
      </c>
      <c r="B351" s="484"/>
    </row>
    <row r="352" ht="24" customHeight="1" spans="1:2">
      <c r="A352" s="486" t="s">
        <v>326</v>
      </c>
      <c r="B352" s="484"/>
    </row>
    <row r="353" ht="24" customHeight="1" spans="1:2">
      <c r="A353" s="486" t="s">
        <v>327</v>
      </c>
      <c r="B353" s="484"/>
    </row>
    <row r="354" ht="24" customHeight="1" spans="1:2">
      <c r="A354" s="486" t="s">
        <v>164</v>
      </c>
      <c r="B354" s="484"/>
    </row>
    <row r="355" ht="24" customHeight="1" spans="1:2">
      <c r="A355" s="486" t="s">
        <v>132</v>
      </c>
      <c r="B355" s="484"/>
    </row>
    <row r="356" ht="24" customHeight="1" spans="1:2">
      <c r="A356" s="486" t="s">
        <v>328</v>
      </c>
      <c r="B356" s="484"/>
    </row>
    <row r="357" ht="24" customHeight="1" spans="1:2">
      <c r="A357" s="486" t="s">
        <v>329</v>
      </c>
      <c r="B357" s="484"/>
    </row>
    <row r="358" ht="24" customHeight="1" spans="1:2">
      <c r="A358" s="486" t="s">
        <v>123</v>
      </c>
      <c r="B358" s="484"/>
    </row>
    <row r="359" ht="24" customHeight="1" spans="1:2">
      <c r="A359" s="486" t="s">
        <v>124</v>
      </c>
      <c r="B359" s="484"/>
    </row>
    <row r="360" ht="24" customHeight="1" spans="1:2">
      <c r="A360" s="486" t="s">
        <v>125</v>
      </c>
      <c r="B360" s="484"/>
    </row>
    <row r="361" ht="24" customHeight="1" spans="1:2">
      <c r="A361" s="486" t="s">
        <v>330</v>
      </c>
      <c r="B361" s="484"/>
    </row>
    <row r="362" ht="24" customHeight="1" spans="1:2">
      <c r="A362" s="486" t="s">
        <v>331</v>
      </c>
      <c r="B362" s="484"/>
    </row>
    <row r="363" ht="24" customHeight="1" spans="1:2">
      <c r="A363" s="486" t="s">
        <v>132</v>
      </c>
      <c r="B363" s="484"/>
    </row>
    <row r="364" ht="24" customHeight="1" spans="1:2">
      <c r="A364" s="486" t="s">
        <v>332</v>
      </c>
      <c r="B364" s="484"/>
    </row>
    <row r="365" ht="24" customHeight="1" spans="1:2">
      <c r="A365" s="486" t="s">
        <v>333</v>
      </c>
      <c r="B365" s="484"/>
    </row>
    <row r="366" ht="24" customHeight="1" spans="1:2">
      <c r="A366" s="486" t="s">
        <v>123</v>
      </c>
      <c r="B366" s="484"/>
    </row>
    <row r="367" ht="24" customHeight="1" spans="1:2">
      <c r="A367" s="486" t="s">
        <v>124</v>
      </c>
      <c r="B367" s="484"/>
    </row>
    <row r="368" ht="24" customHeight="1" spans="1:2">
      <c r="A368" s="486" t="s">
        <v>164</v>
      </c>
      <c r="B368" s="484"/>
    </row>
    <row r="369" ht="24" customHeight="1" spans="1:2">
      <c r="A369" s="486" t="s">
        <v>334</v>
      </c>
      <c r="B369" s="484"/>
    </row>
    <row r="370" ht="24" customHeight="1" spans="1:2">
      <c r="A370" s="486" t="s">
        <v>335</v>
      </c>
      <c r="B370" s="484"/>
    </row>
    <row r="371" ht="24" customHeight="1" spans="1:2">
      <c r="A371" s="486" t="s">
        <v>336</v>
      </c>
      <c r="B371" s="484"/>
    </row>
    <row r="372" ht="24" customHeight="1" spans="1:2">
      <c r="A372" s="486" t="s">
        <v>337</v>
      </c>
      <c r="B372" s="484"/>
    </row>
    <row r="373" ht="24" customHeight="1" spans="1:2">
      <c r="A373" s="486" t="s">
        <v>338</v>
      </c>
      <c r="B373" s="484"/>
    </row>
    <row r="374" ht="24" customHeight="1" spans="1:2">
      <c r="A374" s="486" t="s">
        <v>339</v>
      </c>
      <c r="B374" s="484">
        <v>17365</v>
      </c>
    </row>
    <row r="375" ht="24" customHeight="1" spans="1:2">
      <c r="A375" s="486" t="s">
        <v>340</v>
      </c>
      <c r="B375" s="484">
        <v>1754</v>
      </c>
    </row>
    <row r="376" ht="24" customHeight="1" spans="1:2">
      <c r="A376" s="486" t="s">
        <v>123</v>
      </c>
      <c r="B376" s="484">
        <v>1754</v>
      </c>
    </row>
    <row r="377" ht="24" customHeight="1" spans="1:2">
      <c r="A377" s="486" t="s">
        <v>124</v>
      </c>
      <c r="B377" s="484"/>
    </row>
    <row r="378" ht="24" customHeight="1" spans="1:2">
      <c r="A378" s="486" t="s">
        <v>125</v>
      </c>
      <c r="B378" s="484"/>
    </row>
    <row r="379" ht="24" customHeight="1" spans="1:2">
      <c r="A379" s="486" t="s">
        <v>341</v>
      </c>
      <c r="B379" s="484"/>
    </row>
    <row r="380" ht="24" customHeight="1" spans="1:2">
      <c r="A380" s="486" t="s">
        <v>342</v>
      </c>
      <c r="B380" s="484">
        <v>14325</v>
      </c>
    </row>
    <row r="381" ht="24" customHeight="1" spans="1:2">
      <c r="A381" s="486" t="s">
        <v>343</v>
      </c>
      <c r="B381" s="484">
        <v>2094</v>
      </c>
    </row>
    <row r="382" ht="24" customHeight="1" spans="1:2">
      <c r="A382" s="486" t="s">
        <v>344</v>
      </c>
      <c r="B382" s="484">
        <v>6391</v>
      </c>
    </row>
    <row r="383" ht="24" customHeight="1" spans="1:2">
      <c r="A383" s="486" t="s">
        <v>345</v>
      </c>
      <c r="B383" s="484">
        <v>2892</v>
      </c>
    </row>
    <row r="384" ht="24" customHeight="1" spans="1:2">
      <c r="A384" s="486" t="s">
        <v>346</v>
      </c>
      <c r="B384" s="484">
        <v>2361</v>
      </c>
    </row>
    <row r="385" ht="24" customHeight="1" spans="1:2">
      <c r="A385" s="486" t="s">
        <v>347</v>
      </c>
      <c r="B385" s="484"/>
    </row>
    <row r="386" ht="24" customHeight="1" spans="1:2">
      <c r="A386" s="486" t="s">
        <v>348</v>
      </c>
      <c r="B386" s="484">
        <v>587</v>
      </c>
    </row>
    <row r="387" ht="24" customHeight="1" spans="1:2">
      <c r="A387" s="486" t="s">
        <v>349</v>
      </c>
      <c r="B387" s="484"/>
    </row>
    <row r="388" ht="24" customHeight="1" spans="1:2">
      <c r="A388" s="486" t="s">
        <v>350</v>
      </c>
      <c r="B388" s="484"/>
    </row>
    <row r="389" ht="24" customHeight="1" spans="1:2">
      <c r="A389" s="486" t="s">
        <v>351</v>
      </c>
      <c r="B389" s="484"/>
    </row>
    <row r="390" ht="24" customHeight="1" spans="1:2">
      <c r="A390" s="486" t="s">
        <v>352</v>
      </c>
      <c r="B390" s="484"/>
    </row>
    <row r="391" ht="24" customHeight="1" spans="1:2">
      <c r="A391" s="486" t="s">
        <v>353</v>
      </c>
      <c r="B391" s="484"/>
    </row>
    <row r="392" ht="24" customHeight="1" spans="1:2">
      <c r="A392" s="486" t="s">
        <v>354</v>
      </c>
      <c r="B392" s="484"/>
    </row>
    <row r="393" ht="24" customHeight="1" spans="1:2">
      <c r="A393" s="486" t="s">
        <v>355</v>
      </c>
      <c r="B393" s="484"/>
    </row>
    <row r="394" ht="24" customHeight="1" spans="1:2">
      <c r="A394" s="486" t="s">
        <v>356</v>
      </c>
      <c r="B394" s="484"/>
    </row>
    <row r="395" ht="24" customHeight="1" spans="1:2">
      <c r="A395" s="486" t="s">
        <v>357</v>
      </c>
      <c r="B395" s="484"/>
    </row>
    <row r="396" ht="24" customHeight="1" spans="1:2">
      <c r="A396" s="486" t="s">
        <v>358</v>
      </c>
      <c r="B396" s="484"/>
    </row>
    <row r="397" ht="24" customHeight="1" spans="1:2">
      <c r="A397" s="486" t="s">
        <v>359</v>
      </c>
      <c r="B397" s="484"/>
    </row>
    <row r="398" ht="24" customHeight="1" spans="1:2">
      <c r="A398" s="486" t="s">
        <v>360</v>
      </c>
      <c r="B398" s="484"/>
    </row>
    <row r="399" ht="24" customHeight="1" spans="1:2">
      <c r="A399" s="486" t="s">
        <v>361</v>
      </c>
      <c r="B399" s="484"/>
    </row>
    <row r="400" ht="24" customHeight="1" spans="1:2">
      <c r="A400" s="486" t="s">
        <v>362</v>
      </c>
      <c r="B400" s="484"/>
    </row>
    <row r="401" ht="24" customHeight="1" spans="1:2">
      <c r="A401" s="486" t="s">
        <v>363</v>
      </c>
      <c r="B401" s="484"/>
    </row>
    <row r="402" ht="24" customHeight="1" spans="1:2">
      <c r="A402" s="486" t="s">
        <v>364</v>
      </c>
      <c r="B402" s="484"/>
    </row>
    <row r="403" ht="24" customHeight="1" spans="1:2">
      <c r="A403" s="486" t="s">
        <v>365</v>
      </c>
      <c r="B403" s="484"/>
    </row>
    <row r="404" ht="24" customHeight="1" spans="1:2">
      <c r="A404" s="486" t="s">
        <v>366</v>
      </c>
      <c r="B404" s="484"/>
    </row>
    <row r="405" ht="24" customHeight="1" spans="1:2">
      <c r="A405" s="486" t="s">
        <v>367</v>
      </c>
      <c r="B405" s="484"/>
    </row>
    <row r="406" ht="24" customHeight="1" spans="1:2">
      <c r="A406" s="486" t="s">
        <v>368</v>
      </c>
      <c r="B406" s="484"/>
    </row>
    <row r="407" ht="24" customHeight="1" spans="1:2">
      <c r="A407" s="486" t="s">
        <v>369</v>
      </c>
      <c r="B407" s="484"/>
    </row>
    <row r="408" ht="24" customHeight="1" spans="1:2">
      <c r="A408" s="486" t="s">
        <v>370</v>
      </c>
      <c r="B408" s="484"/>
    </row>
    <row r="409" ht="24" customHeight="1" spans="1:2">
      <c r="A409" s="486" t="s">
        <v>371</v>
      </c>
      <c r="B409" s="484"/>
    </row>
    <row r="410" ht="24" customHeight="1" spans="1:2">
      <c r="A410" s="486" t="s">
        <v>372</v>
      </c>
      <c r="B410" s="484"/>
    </row>
    <row r="411" ht="24" customHeight="1" spans="1:2">
      <c r="A411" s="486" t="s">
        <v>373</v>
      </c>
      <c r="B411" s="484">
        <v>1286</v>
      </c>
    </row>
    <row r="412" ht="24" customHeight="1" spans="1:2">
      <c r="A412" s="486" t="s">
        <v>374</v>
      </c>
      <c r="B412" s="484">
        <v>1051</v>
      </c>
    </row>
    <row r="413" ht="24" customHeight="1" spans="1:2">
      <c r="A413" s="486" t="s">
        <v>375</v>
      </c>
      <c r="B413" s="484">
        <v>235</v>
      </c>
    </row>
    <row r="414" ht="24" customHeight="1" spans="1:2">
      <c r="A414" s="486" t="s">
        <v>376</v>
      </c>
      <c r="B414" s="484"/>
    </row>
    <row r="415" ht="24" customHeight="1" spans="1:2">
      <c r="A415" s="486" t="s">
        <v>377</v>
      </c>
      <c r="B415" s="484"/>
    </row>
    <row r="416" ht="24" customHeight="1" spans="1:2">
      <c r="A416" s="486" t="s">
        <v>378</v>
      </c>
      <c r="B416" s="484"/>
    </row>
    <row r="417" ht="24" customHeight="1" spans="1:2">
      <c r="A417" s="486" t="s">
        <v>379</v>
      </c>
      <c r="B417" s="484"/>
    </row>
    <row r="418" ht="24" customHeight="1" spans="1:2">
      <c r="A418" s="486" t="s">
        <v>380</v>
      </c>
      <c r="B418" s="484"/>
    </row>
    <row r="419" ht="24" customHeight="1" spans="1:2">
      <c r="A419" s="486" t="s">
        <v>381</v>
      </c>
      <c r="B419" s="484"/>
    </row>
    <row r="420" ht="24" customHeight="1" spans="1:2">
      <c r="A420" s="486" t="s">
        <v>382</v>
      </c>
      <c r="B420" s="484"/>
    </row>
    <row r="421" ht="24" customHeight="1" spans="1:2">
      <c r="A421" s="486" t="s">
        <v>383</v>
      </c>
      <c r="B421" s="484"/>
    </row>
    <row r="422" ht="24" customHeight="1" spans="1:2">
      <c r="A422" s="486" t="s">
        <v>384</v>
      </c>
      <c r="B422" s="484"/>
    </row>
    <row r="423" ht="24" customHeight="1" spans="1:2">
      <c r="A423" s="486" t="s">
        <v>385</v>
      </c>
      <c r="B423" s="484"/>
    </row>
    <row r="424" ht="24" customHeight="1" spans="1:2">
      <c r="A424" s="486" t="s">
        <v>386</v>
      </c>
      <c r="B424" s="484"/>
    </row>
    <row r="425" ht="24" customHeight="1" spans="1:2">
      <c r="A425" s="486" t="s">
        <v>387</v>
      </c>
      <c r="B425" s="484"/>
    </row>
    <row r="426" ht="24" customHeight="1" spans="1:2">
      <c r="A426" s="486" t="s">
        <v>388</v>
      </c>
      <c r="B426" s="484">
        <v>98</v>
      </c>
    </row>
    <row r="427" ht="24" customHeight="1" spans="1:2">
      <c r="A427" s="486" t="s">
        <v>389</v>
      </c>
      <c r="B427" s="484">
        <v>59</v>
      </c>
    </row>
    <row r="428" ht="24" customHeight="1" spans="1:2">
      <c r="A428" s="486" t="s">
        <v>123</v>
      </c>
      <c r="B428" s="484">
        <v>59</v>
      </c>
    </row>
    <row r="429" ht="24" customHeight="1" spans="1:2">
      <c r="A429" s="486" t="s">
        <v>124</v>
      </c>
      <c r="B429" s="484"/>
    </row>
    <row r="430" ht="24" customHeight="1" spans="1:2">
      <c r="A430" s="486" t="s">
        <v>125</v>
      </c>
      <c r="B430" s="484"/>
    </row>
    <row r="431" ht="24" customHeight="1" spans="1:2">
      <c r="A431" s="486" t="s">
        <v>390</v>
      </c>
      <c r="B431" s="484"/>
    </row>
    <row r="432" ht="24" customHeight="1" spans="1:2">
      <c r="A432" s="486" t="s">
        <v>391</v>
      </c>
      <c r="B432" s="484"/>
    </row>
    <row r="433" ht="24" customHeight="1" spans="1:2">
      <c r="A433" s="486" t="s">
        <v>392</v>
      </c>
      <c r="B433" s="484"/>
    </row>
    <row r="434" ht="24" customHeight="1" spans="1:2">
      <c r="A434" s="486" t="s">
        <v>393</v>
      </c>
      <c r="B434" s="484"/>
    </row>
    <row r="435" ht="24" customHeight="1" spans="1:2">
      <c r="A435" s="486" t="s">
        <v>394</v>
      </c>
      <c r="B435" s="484"/>
    </row>
    <row r="436" ht="24" customHeight="1" spans="1:2">
      <c r="A436" s="486" t="s">
        <v>395</v>
      </c>
      <c r="B436" s="484"/>
    </row>
    <row r="437" ht="24" customHeight="1" spans="1:2">
      <c r="A437" s="486" t="s">
        <v>396</v>
      </c>
      <c r="B437" s="484"/>
    </row>
    <row r="438" ht="24" customHeight="1" spans="1:2">
      <c r="A438" s="486" t="s">
        <v>397</v>
      </c>
      <c r="B438" s="484"/>
    </row>
    <row r="439" ht="24" customHeight="1" spans="1:2">
      <c r="A439" s="486" t="s">
        <v>398</v>
      </c>
      <c r="B439" s="484"/>
    </row>
    <row r="440" ht="24" customHeight="1" spans="1:2">
      <c r="A440" s="486" t="s">
        <v>399</v>
      </c>
      <c r="B440" s="484"/>
    </row>
    <row r="441" ht="24" customHeight="1" spans="1:2">
      <c r="A441" s="486" t="s">
        <v>400</v>
      </c>
      <c r="B441" s="484"/>
    </row>
    <row r="442" ht="24" customHeight="1" spans="1:2">
      <c r="A442" s="486" t="s">
        <v>392</v>
      </c>
      <c r="B442" s="484"/>
    </row>
    <row r="443" ht="24" customHeight="1" spans="1:2">
      <c r="A443" s="486" t="s">
        <v>401</v>
      </c>
      <c r="B443" s="484"/>
    </row>
    <row r="444" ht="24" customHeight="1" spans="1:2">
      <c r="A444" s="486" t="s">
        <v>402</v>
      </c>
      <c r="B444" s="484"/>
    </row>
    <row r="445" ht="24" customHeight="1" spans="1:2">
      <c r="A445" s="486" t="s">
        <v>403</v>
      </c>
      <c r="B445" s="484"/>
    </row>
    <row r="446" ht="24" customHeight="1" spans="1:2">
      <c r="A446" s="486" t="s">
        <v>404</v>
      </c>
      <c r="B446" s="484"/>
    </row>
    <row r="447" ht="24" customHeight="1" spans="1:2">
      <c r="A447" s="486" t="s">
        <v>405</v>
      </c>
      <c r="B447" s="484"/>
    </row>
    <row r="448" ht="24" customHeight="1" spans="1:2">
      <c r="A448" s="486" t="s">
        <v>392</v>
      </c>
      <c r="B448" s="484"/>
    </row>
    <row r="449" ht="24" customHeight="1" spans="1:2">
      <c r="A449" s="486" t="s">
        <v>406</v>
      </c>
      <c r="B449" s="484"/>
    </row>
    <row r="450" ht="24" customHeight="1" spans="1:2">
      <c r="A450" s="486" t="s">
        <v>407</v>
      </c>
      <c r="B450" s="484"/>
    </row>
    <row r="451" ht="24" customHeight="1" spans="1:2">
      <c r="A451" s="486" t="s">
        <v>408</v>
      </c>
      <c r="B451" s="484"/>
    </row>
    <row r="452" ht="24" customHeight="1" spans="1:2">
      <c r="A452" s="486" t="s">
        <v>409</v>
      </c>
      <c r="B452" s="484"/>
    </row>
    <row r="453" ht="24" customHeight="1" spans="1:2">
      <c r="A453" s="486" t="s">
        <v>392</v>
      </c>
      <c r="B453" s="484"/>
    </row>
    <row r="454" ht="24" customHeight="1" spans="1:2">
      <c r="A454" s="486" t="s">
        <v>410</v>
      </c>
      <c r="B454" s="484"/>
    </row>
    <row r="455" ht="24" customHeight="1" spans="1:2">
      <c r="A455" s="486" t="s">
        <v>411</v>
      </c>
      <c r="B455" s="484"/>
    </row>
    <row r="456" ht="24" customHeight="1" spans="1:2">
      <c r="A456" s="486" t="s">
        <v>412</v>
      </c>
      <c r="B456" s="484"/>
    </row>
    <row r="457" ht="24" customHeight="1" spans="1:2">
      <c r="A457" s="486" t="s">
        <v>413</v>
      </c>
      <c r="B457" s="484"/>
    </row>
    <row r="458" ht="24" customHeight="1" spans="1:2">
      <c r="A458" s="486" t="s">
        <v>414</v>
      </c>
      <c r="B458" s="484"/>
    </row>
    <row r="459" ht="24" customHeight="1" spans="1:2">
      <c r="A459" s="486" t="s">
        <v>415</v>
      </c>
      <c r="B459" s="484"/>
    </row>
    <row r="460" ht="24" customHeight="1" spans="1:2">
      <c r="A460" s="486" t="s">
        <v>416</v>
      </c>
      <c r="B460" s="484"/>
    </row>
    <row r="461" ht="24" customHeight="1" spans="1:2">
      <c r="A461" s="486" t="s">
        <v>417</v>
      </c>
      <c r="B461" s="484"/>
    </row>
    <row r="462" ht="24" customHeight="1" spans="1:2">
      <c r="A462" s="486" t="s">
        <v>418</v>
      </c>
      <c r="B462" s="484">
        <v>39</v>
      </c>
    </row>
    <row r="463" ht="24" customHeight="1" spans="1:2">
      <c r="A463" s="486" t="s">
        <v>392</v>
      </c>
      <c r="B463" s="484">
        <v>39</v>
      </c>
    </row>
    <row r="464" ht="24" customHeight="1" spans="1:2">
      <c r="A464" s="486" t="s">
        <v>419</v>
      </c>
      <c r="B464" s="484"/>
    </row>
    <row r="465" ht="24" customHeight="1" spans="1:2">
      <c r="A465" s="486" t="s">
        <v>420</v>
      </c>
      <c r="B465" s="484"/>
    </row>
    <row r="466" ht="24" customHeight="1" spans="1:2">
      <c r="A466" s="486" t="s">
        <v>421</v>
      </c>
      <c r="B466" s="484"/>
    </row>
    <row r="467" ht="24" customHeight="1" spans="1:2">
      <c r="A467" s="486" t="s">
        <v>422</v>
      </c>
      <c r="B467" s="484"/>
    </row>
    <row r="468" ht="24" customHeight="1" spans="1:2">
      <c r="A468" s="486" t="s">
        <v>423</v>
      </c>
      <c r="B468" s="484"/>
    </row>
    <row r="469" ht="24" customHeight="1" spans="1:2">
      <c r="A469" s="486" t="s">
        <v>424</v>
      </c>
      <c r="B469" s="484"/>
    </row>
    <row r="470" ht="24" customHeight="1" spans="1:2">
      <c r="A470" s="486" t="s">
        <v>425</v>
      </c>
      <c r="B470" s="484"/>
    </row>
    <row r="471" ht="24" customHeight="1" spans="1:2">
      <c r="A471" s="486" t="s">
        <v>426</v>
      </c>
      <c r="B471" s="484"/>
    </row>
    <row r="472" ht="24" customHeight="1" spans="1:2">
      <c r="A472" s="486" t="s">
        <v>427</v>
      </c>
      <c r="B472" s="484"/>
    </row>
    <row r="473" ht="24" customHeight="1" spans="1:2">
      <c r="A473" s="486" t="s">
        <v>428</v>
      </c>
      <c r="B473" s="484"/>
    </row>
    <row r="474" ht="24" customHeight="1" spans="1:2">
      <c r="A474" s="486" t="s">
        <v>429</v>
      </c>
      <c r="B474" s="484"/>
    </row>
    <row r="475" ht="24" customHeight="1" spans="1:2">
      <c r="A475" s="486" t="s">
        <v>430</v>
      </c>
      <c r="B475" s="484"/>
    </row>
    <row r="476" ht="24" customHeight="1" spans="1:2">
      <c r="A476" s="486" t="s">
        <v>431</v>
      </c>
      <c r="B476" s="484"/>
    </row>
    <row r="477" ht="24" customHeight="1" spans="1:2">
      <c r="A477" s="486" t="s">
        <v>432</v>
      </c>
      <c r="B477" s="484"/>
    </row>
    <row r="478" ht="24" customHeight="1" spans="1:2">
      <c r="A478" s="486" t="s">
        <v>433</v>
      </c>
      <c r="B478" s="484"/>
    </row>
    <row r="479" ht="24" customHeight="1" spans="1:2">
      <c r="A479" s="486" t="s">
        <v>434</v>
      </c>
      <c r="B479" s="484"/>
    </row>
    <row r="480" ht="24" customHeight="1" spans="1:2">
      <c r="A480" s="486" t="s">
        <v>435</v>
      </c>
      <c r="B480" s="484"/>
    </row>
    <row r="481" ht="24" customHeight="1" spans="1:2">
      <c r="A481" s="486" t="s">
        <v>436</v>
      </c>
      <c r="B481" s="484"/>
    </row>
    <row r="482" ht="24" customHeight="1" spans="1:2">
      <c r="A482" s="486" t="s">
        <v>437</v>
      </c>
      <c r="B482" s="484">
        <v>1388</v>
      </c>
    </row>
    <row r="483" ht="24" customHeight="1" spans="1:2">
      <c r="A483" s="486" t="s">
        <v>438</v>
      </c>
      <c r="B483" s="484">
        <v>1005</v>
      </c>
    </row>
    <row r="484" ht="24" customHeight="1" spans="1:2">
      <c r="A484" s="486" t="s">
        <v>123</v>
      </c>
      <c r="B484" s="484">
        <v>174</v>
      </c>
    </row>
    <row r="485" ht="24" customHeight="1" spans="1:2">
      <c r="A485" s="486" t="s">
        <v>124</v>
      </c>
      <c r="B485" s="484"/>
    </row>
    <row r="486" ht="24" customHeight="1" spans="1:2">
      <c r="A486" s="486" t="s">
        <v>125</v>
      </c>
      <c r="B486" s="484"/>
    </row>
    <row r="487" ht="24" customHeight="1" spans="1:2">
      <c r="A487" s="486" t="s">
        <v>439</v>
      </c>
      <c r="B487" s="484"/>
    </row>
    <row r="488" ht="24" customHeight="1" spans="1:2">
      <c r="A488" s="486" t="s">
        <v>440</v>
      </c>
      <c r="B488" s="484"/>
    </row>
    <row r="489" ht="24" customHeight="1" spans="1:2">
      <c r="A489" s="486" t="s">
        <v>441</v>
      </c>
      <c r="B489" s="484"/>
    </row>
    <row r="490" ht="24" customHeight="1" spans="1:2">
      <c r="A490" s="486" t="s">
        <v>442</v>
      </c>
      <c r="B490" s="484"/>
    </row>
    <row r="491" ht="24" customHeight="1" spans="1:2">
      <c r="A491" s="486" t="s">
        <v>443</v>
      </c>
      <c r="B491" s="484"/>
    </row>
    <row r="492" ht="24" customHeight="1" spans="1:2">
      <c r="A492" s="486" t="s">
        <v>444</v>
      </c>
      <c r="B492" s="484">
        <v>804</v>
      </c>
    </row>
    <row r="493" ht="24" customHeight="1" spans="1:2">
      <c r="A493" s="486" t="s">
        <v>445</v>
      </c>
      <c r="B493" s="484"/>
    </row>
    <row r="494" ht="24" customHeight="1" spans="1:2">
      <c r="A494" s="486" t="s">
        <v>446</v>
      </c>
      <c r="B494" s="484"/>
    </row>
    <row r="495" ht="24" customHeight="1" spans="1:2">
      <c r="A495" s="486" t="s">
        <v>447</v>
      </c>
      <c r="B495" s="484"/>
    </row>
    <row r="496" ht="24" customHeight="1" spans="1:2">
      <c r="A496" s="486" t="s">
        <v>448</v>
      </c>
      <c r="B496" s="484"/>
    </row>
    <row r="497" ht="24" customHeight="1" spans="1:2">
      <c r="A497" s="486" t="s">
        <v>449</v>
      </c>
      <c r="B497" s="484"/>
    </row>
    <row r="498" ht="24" customHeight="1" spans="1:2">
      <c r="A498" s="486" t="s">
        <v>450</v>
      </c>
      <c r="B498" s="484">
        <v>27</v>
      </c>
    </row>
    <row r="499" ht="24" customHeight="1" spans="1:2">
      <c r="A499" s="486" t="s">
        <v>451</v>
      </c>
      <c r="B499" s="484"/>
    </row>
    <row r="500" ht="24" customHeight="1" spans="1:2">
      <c r="A500" s="486" t="s">
        <v>123</v>
      </c>
      <c r="B500" s="484"/>
    </row>
    <row r="501" ht="24" customHeight="1" spans="1:2">
      <c r="A501" s="486" t="s">
        <v>124</v>
      </c>
      <c r="B501" s="484"/>
    </row>
    <row r="502" ht="24" customHeight="1" spans="1:2">
      <c r="A502" s="486" t="s">
        <v>125</v>
      </c>
      <c r="B502" s="484"/>
    </row>
    <row r="503" ht="24" customHeight="1" spans="1:2">
      <c r="A503" s="486" t="s">
        <v>452</v>
      </c>
      <c r="B503" s="484"/>
    </row>
    <row r="504" ht="24" customHeight="1" spans="1:2">
      <c r="A504" s="486" t="s">
        <v>453</v>
      </c>
      <c r="B504" s="484"/>
    </row>
    <row r="505" ht="24" customHeight="1" spans="1:2">
      <c r="A505" s="486" t="s">
        <v>454</v>
      </c>
      <c r="B505" s="484"/>
    </row>
    <row r="506" ht="24" customHeight="1" spans="1:2">
      <c r="A506" s="486" t="s">
        <v>455</v>
      </c>
      <c r="B506" s="484"/>
    </row>
    <row r="507" ht="24" customHeight="1" spans="1:2">
      <c r="A507" s="486" t="s">
        <v>456</v>
      </c>
      <c r="B507" s="484"/>
    </row>
    <row r="508" ht="24" customHeight="1" spans="1:2">
      <c r="A508" s="486" t="s">
        <v>123</v>
      </c>
      <c r="B508" s="484"/>
    </row>
    <row r="509" ht="24" customHeight="1" spans="1:2">
      <c r="A509" s="486" t="s">
        <v>124</v>
      </c>
      <c r="B509" s="484"/>
    </row>
    <row r="510" ht="24" customHeight="1" spans="1:2">
      <c r="A510" s="486" t="s">
        <v>125</v>
      </c>
      <c r="B510" s="484"/>
    </row>
    <row r="511" ht="24" customHeight="1" spans="1:2">
      <c r="A511" s="486" t="s">
        <v>457</v>
      </c>
      <c r="B511" s="484"/>
    </row>
    <row r="512" ht="24" customHeight="1" spans="1:2">
      <c r="A512" s="486" t="s">
        <v>458</v>
      </c>
      <c r="B512" s="484"/>
    </row>
    <row r="513" ht="24" customHeight="1" spans="1:2">
      <c r="A513" s="486" t="s">
        <v>459</v>
      </c>
      <c r="B513" s="484"/>
    </row>
    <row r="514" ht="24" customHeight="1" spans="1:2">
      <c r="A514" s="486" t="s">
        <v>460</v>
      </c>
      <c r="B514" s="484"/>
    </row>
    <row r="515" ht="24" customHeight="1" spans="1:2">
      <c r="A515" s="486" t="s">
        <v>461</v>
      </c>
      <c r="B515" s="484"/>
    </row>
    <row r="516" ht="24" customHeight="1" spans="1:2">
      <c r="A516" s="486" t="s">
        <v>462</v>
      </c>
      <c r="B516" s="484"/>
    </row>
    <row r="517" ht="24" customHeight="1" spans="1:2">
      <c r="A517" s="486" t="s">
        <v>463</v>
      </c>
      <c r="B517" s="484"/>
    </row>
    <row r="518" ht="24" customHeight="1" spans="1:2">
      <c r="A518" s="486" t="s">
        <v>464</v>
      </c>
      <c r="B518" s="484"/>
    </row>
    <row r="519" ht="24" customHeight="1" spans="1:2">
      <c r="A519" s="486" t="s">
        <v>123</v>
      </c>
      <c r="B519" s="484"/>
    </row>
    <row r="520" ht="24" customHeight="1" spans="1:2">
      <c r="A520" s="486" t="s">
        <v>124</v>
      </c>
      <c r="B520" s="484"/>
    </row>
    <row r="521" ht="24" customHeight="1" spans="1:2">
      <c r="A521" s="486" t="s">
        <v>125</v>
      </c>
      <c r="B521" s="484"/>
    </row>
    <row r="522" ht="24" customHeight="1" spans="1:2">
      <c r="A522" s="486" t="s">
        <v>465</v>
      </c>
      <c r="B522" s="484"/>
    </row>
    <row r="523" ht="24" customHeight="1" spans="1:2">
      <c r="A523" s="486" t="s">
        <v>466</v>
      </c>
      <c r="B523" s="484"/>
    </row>
    <row r="524" ht="24" customHeight="1" spans="1:2">
      <c r="A524" s="486" t="s">
        <v>467</v>
      </c>
      <c r="B524" s="484"/>
    </row>
    <row r="525" ht="24" customHeight="1" spans="1:2">
      <c r="A525" s="486" t="s">
        <v>468</v>
      </c>
      <c r="B525" s="484"/>
    </row>
    <row r="526" ht="24" customHeight="1" spans="1:2">
      <c r="A526" s="486" t="s">
        <v>469</v>
      </c>
      <c r="B526" s="484"/>
    </row>
    <row r="527" ht="24" customHeight="1" spans="1:2">
      <c r="A527" s="486" t="s">
        <v>470</v>
      </c>
      <c r="B527" s="484">
        <v>383</v>
      </c>
    </row>
    <row r="528" ht="24" customHeight="1" spans="1:2">
      <c r="A528" s="486" t="s">
        <v>123</v>
      </c>
      <c r="B528" s="484"/>
    </row>
    <row r="529" ht="24" customHeight="1" spans="1:2">
      <c r="A529" s="486" t="s">
        <v>124</v>
      </c>
      <c r="B529" s="484"/>
    </row>
    <row r="530" ht="24" customHeight="1" spans="1:2">
      <c r="A530" s="486" t="s">
        <v>125</v>
      </c>
      <c r="B530" s="484"/>
    </row>
    <row r="531" ht="24" customHeight="1" spans="1:2">
      <c r="A531" s="486" t="s">
        <v>471</v>
      </c>
      <c r="B531" s="484"/>
    </row>
    <row r="532" ht="24" customHeight="1" spans="1:2">
      <c r="A532" s="486" t="s">
        <v>472</v>
      </c>
      <c r="B532" s="484"/>
    </row>
    <row r="533" ht="24" customHeight="1" spans="1:2">
      <c r="A533" s="486" t="s">
        <v>473</v>
      </c>
      <c r="B533" s="484">
        <v>383</v>
      </c>
    </row>
    <row r="534" ht="24" customHeight="1" spans="1:2">
      <c r="A534" s="486" t="s">
        <v>474</v>
      </c>
      <c r="B534" s="484"/>
    </row>
    <row r="535" ht="24" customHeight="1" spans="1:2">
      <c r="A535" s="486" t="s">
        <v>475</v>
      </c>
      <c r="B535" s="484"/>
    </row>
    <row r="536" ht="24" customHeight="1" spans="1:2">
      <c r="A536" s="486" t="s">
        <v>476</v>
      </c>
      <c r="B536" s="484"/>
    </row>
    <row r="537" ht="24" customHeight="1" spans="1:2">
      <c r="A537" s="486" t="s">
        <v>477</v>
      </c>
      <c r="B537" s="484"/>
    </row>
    <row r="538" ht="24" customHeight="1" spans="1:2">
      <c r="A538" s="486" t="s">
        <v>478</v>
      </c>
      <c r="B538" s="484"/>
    </row>
    <row r="539" ht="24" customHeight="1" spans="1:2">
      <c r="A539" s="486" t="s">
        <v>479</v>
      </c>
      <c r="B539" s="484">
        <v>16774</v>
      </c>
    </row>
    <row r="540" ht="24" customHeight="1" spans="1:2">
      <c r="A540" s="486" t="s">
        <v>480</v>
      </c>
      <c r="B540" s="484">
        <v>1192</v>
      </c>
    </row>
    <row r="541" ht="24" customHeight="1" spans="1:2">
      <c r="A541" s="486" t="s">
        <v>123</v>
      </c>
      <c r="B541" s="484">
        <v>168</v>
      </c>
    </row>
    <row r="542" ht="24" customHeight="1" spans="1:2">
      <c r="A542" s="486" t="s">
        <v>124</v>
      </c>
      <c r="B542" s="484"/>
    </row>
    <row r="543" ht="24" customHeight="1" spans="1:2">
      <c r="A543" s="486" t="s">
        <v>125</v>
      </c>
      <c r="B543" s="484"/>
    </row>
    <row r="544" ht="24" customHeight="1" spans="1:2">
      <c r="A544" s="486" t="s">
        <v>481</v>
      </c>
      <c r="B544" s="484"/>
    </row>
    <row r="545" ht="24" customHeight="1" spans="1:2">
      <c r="A545" s="486" t="s">
        <v>482</v>
      </c>
      <c r="B545" s="484"/>
    </row>
    <row r="546" ht="24" customHeight="1" spans="1:2">
      <c r="A546" s="486" t="s">
        <v>483</v>
      </c>
      <c r="B546" s="484"/>
    </row>
    <row r="547" ht="24" customHeight="1" spans="1:2">
      <c r="A547" s="486" t="s">
        <v>484</v>
      </c>
      <c r="B547" s="484"/>
    </row>
    <row r="548" ht="24" customHeight="1" spans="1:2">
      <c r="A548" s="486" t="s">
        <v>164</v>
      </c>
      <c r="B548" s="484"/>
    </row>
    <row r="549" ht="24" customHeight="1" spans="1:2">
      <c r="A549" s="486" t="s">
        <v>485</v>
      </c>
      <c r="B549" s="484">
        <v>679</v>
      </c>
    </row>
    <row r="550" ht="24" customHeight="1" spans="1:2">
      <c r="A550" s="486" t="s">
        <v>486</v>
      </c>
      <c r="B550" s="484"/>
    </row>
    <row r="551" ht="24" customHeight="1" spans="1:2">
      <c r="A551" s="486" t="s">
        <v>487</v>
      </c>
      <c r="B551" s="484"/>
    </row>
    <row r="552" ht="24" customHeight="1" spans="1:2">
      <c r="A552" s="486" t="s">
        <v>488</v>
      </c>
      <c r="B552" s="484"/>
    </row>
    <row r="553" ht="24" customHeight="1" spans="1:2">
      <c r="A553" s="486" t="s">
        <v>489</v>
      </c>
      <c r="B553" s="484"/>
    </row>
    <row r="554" ht="24" customHeight="1" spans="1:2">
      <c r="A554" s="486" t="s">
        <v>490</v>
      </c>
      <c r="B554" s="484"/>
    </row>
    <row r="555" ht="24" customHeight="1" spans="1:2">
      <c r="A555" s="486" t="s">
        <v>491</v>
      </c>
      <c r="B555" s="484"/>
    </row>
    <row r="556" ht="24" customHeight="1" spans="1:2">
      <c r="A556" s="486" t="s">
        <v>492</v>
      </c>
      <c r="B556" s="484"/>
    </row>
    <row r="557" ht="24" customHeight="1" spans="1:2">
      <c r="A557" s="486" t="s">
        <v>132</v>
      </c>
      <c r="B557" s="484">
        <v>130</v>
      </c>
    </row>
    <row r="558" ht="24" customHeight="1" spans="1:2">
      <c r="A558" s="486" t="s">
        <v>493</v>
      </c>
      <c r="B558" s="484">
        <v>215</v>
      </c>
    </row>
    <row r="559" ht="24" customHeight="1" spans="1:2">
      <c r="A559" s="486" t="s">
        <v>494</v>
      </c>
      <c r="B559" s="484">
        <v>495</v>
      </c>
    </row>
    <row r="560" ht="24" customHeight="1" spans="1:2">
      <c r="A560" s="486" t="s">
        <v>123</v>
      </c>
      <c r="B560" s="484">
        <v>192</v>
      </c>
    </row>
    <row r="561" ht="24" customHeight="1" spans="1:2">
      <c r="A561" s="486" t="s">
        <v>124</v>
      </c>
      <c r="B561" s="484"/>
    </row>
    <row r="562" ht="24" customHeight="1" spans="1:2">
      <c r="A562" s="486" t="s">
        <v>125</v>
      </c>
      <c r="B562" s="484"/>
    </row>
    <row r="563" ht="24" customHeight="1" spans="1:2">
      <c r="A563" s="486" t="s">
        <v>495</v>
      </c>
      <c r="B563" s="484"/>
    </row>
    <row r="564" ht="24" customHeight="1" spans="1:2">
      <c r="A564" s="486" t="s">
        <v>496</v>
      </c>
      <c r="B564" s="484"/>
    </row>
    <row r="565" ht="24" customHeight="1" spans="1:2">
      <c r="A565" s="486" t="s">
        <v>497</v>
      </c>
      <c r="B565" s="484"/>
    </row>
    <row r="566" ht="24" customHeight="1" spans="1:2">
      <c r="A566" s="486" t="s">
        <v>498</v>
      </c>
      <c r="B566" s="484">
        <v>302</v>
      </c>
    </row>
    <row r="567" ht="24" customHeight="1" spans="1:2">
      <c r="A567" s="486" t="s">
        <v>499</v>
      </c>
      <c r="B567" s="484"/>
    </row>
    <row r="568" ht="24" customHeight="1" spans="1:2">
      <c r="A568" s="486" t="s">
        <v>500</v>
      </c>
      <c r="B568" s="484"/>
    </row>
    <row r="569" ht="24" customHeight="1" spans="1:2">
      <c r="A569" s="486" t="s">
        <v>501</v>
      </c>
      <c r="B569" s="484">
        <v>13114</v>
      </c>
    </row>
    <row r="570" ht="24" customHeight="1" spans="1:2">
      <c r="A570" s="486" t="s">
        <v>502</v>
      </c>
      <c r="B570" s="484"/>
    </row>
    <row r="571" ht="24" customHeight="1" spans="1:2">
      <c r="A571" s="486" t="s">
        <v>503</v>
      </c>
      <c r="B571" s="484"/>
    </row>
    <row r="572" ht="24" customHeight="1" spans="1:2">
      <c r="A572" s="486" t="s">
        <v>504</v>
      </c>
      <c r="B572" s="484"/>
    </row>
    <row r="573" ht="24" customHeight="1" spans="1:2">
      <c r="A573" s="486" t="s">
        <v>505</v>
      </c>
      <c r="B573" s="484">
        <v>8450</v>
      </c>
    </row>
    <row r="574" ht="24" customHeight="1" spans="1:2">
      <c r="A574" s="486" t="s">
        <v>506</v>
      </c>
      <c r="B574" s="484">
        <v>4664</v>
      </c>
    </row>
    <row r="575" ht="24" customHeight="1" spans="1:2">
      <c r="A575" s="486" t="s">
        <v>507</v>
      </c>
      <c r="B575" s="484"/>
    </row>
    <row r="576" ht="24" customHeight="1" spans="1:2">
      <c r="A576" s="486" t="s">
        <v>508</v>
      </c>
      <c r="B576" s="484"/>
    </row>
    <row r="577" ht="24" customHeight="1" spans="1:2">
      <c r="A577" s="486" t="s">
        <v>509</v>
      </c>
      <c r="B577" s="484"/>
    </row>
    <row r="578" ht="24" customHeight="1" spans="1:2">
      <c r="A578" s="486" t="s">
        <v>510</v>
      </c>
      <c r="B578" s="484"/>
    </row>
    <row r="579" ht="24" customHeight="1" spans="1:2">
      <c r="A579" s="486" t="s">
        <v>511</v>
      </c>
      <c r="B579" s="484"/>
    </row>
    <row r="580" ht="24" customHeight="1" spans="1:2">
      <c r="A580" s="486" t="s">
        <v>512</v>
      </c>
      <c r="B580" s="484"/>
    </row>
    <row r="581" ht="24" customHeight="1" spans="1:2">
      <c r="A581" s="486" t="s">
        <v>513</v>
      </c>
      <c r="B581" s="484"/>
    </row>
    <row r="582" ht="24" customHeight="1" spans="1:2">
      <c r="A582" s="486" t="s">
        <v>514</v>
      </c>
      <c r="B582" s="484"/>
    </row>
    <row r="583" ht="24" customHeight="1" spans="1:2">
      <c r="A583" s="486" t="s">
        <v>515</v>
      </c>
      <c r="B583" s="484"/>
    </row>
    <row r="584" ht="24" customHeight="1" spans="1:2">
      <c r="A584" s="486" t="s">
        <v>516</v>
      </c>
      <c r="B584" s="484"/>
    </row>
    <row r="585" ht="24" customHeight="1" spans="1:2">
      <c r="A585" s="486" t="s">
        <v>517</v>
      </c>
      <c r="B585" s="484"/>
    </row>
    <row r="586" ht="24" customHeight="1" spans="1:2">
      <c r="A586" s="486" t="s">
        <v>518</v>
      </c>
      <c r="B586" s="484"/>
    </row>
    <row r="587" ht="24" customHeight="1" spans="1:2">
      <c r="A587" s="486" t="s">
        <v>519</v>
      </c>
      <c r="B587" s="484"/>
    </row>
    <row r="588" ht="24" customHeight="1" spans="1:2">
      <c r="A588" s="486" t="s">
        <v>520</v>
      </c>
      <c r="B588" s="484"/>
    </row>
    <row r="589" ht="24" customHeight="1" spans="1:2">
      <c r="A589" s="486" t="s">
        <v>521</v>
      </c>
      <c r="B589" s="484"/>
    </row>
    <row r="590" ht="24" customHeight="1" spans="1:2">
      <c r="A590" s="486" t="s">
        <v>522</v>
      </c>
      <c r="B590" s="484"/>
    </row>
    <row r="591" ht="24" customHeight="1" spans="1:2">
      <c r="A591" s="486" t="s">
        <v>523</v>
      </c>
      <c r="B591" s="484"/>
    </row>
    <row r="592" ht="24" customHeight="1" spans="1:2">
      <c r="A592" s="486" t="s">
        <v>524</v>
      </c>
      <c r="B592" s="484">
        <v>140</v>
      </c>
    </row>
    <row r="593" ht="24" customHeight="1" spans="1:2">
      <c r="A593" s="486" t="s">
        <v>525</v>
      </c>
      <c r="B593" s="484"/>
    </row>
    <row r="594" ht="24" customHeight="1" spans="1:2">
      <c r="A594" s="486" t="s">
        <v>526</v>
      </c>
      <c r="B594" s="484"/>
    </row>
    <row r="595" ht="24" customHeight="1" spans="1:2">
      <c r="A595" s="486" t="s">
        <v>527</v>
      </c>
      <c r="B595" s="484"/>
    </row>
    <row r="596" ht="24" customHeight="1" spans="1:2">
      <c r="A596" s="486" t="s">
        <v>528</v>
      </c>
      <c r="B596" s="484">
        <v>100</v>
      </c>
    </row>
    <row r="597" ht="24" customHeight="1" spans="1:2">
      <c r="A597" s="486" t="s">
        <v>529</v>
      </c>
      <c r="B597" s="484"/>
    </row>
    <row r="598" ht="24" customHeight="1" spans="1:2">
      <c r="A598" s="486" t="s">
        <v>530</v>
      </c>
      <c r="B598" s="484"/>
    </row>
    <row r="599" ht="24" customHeight="1" spans="1:2">
      <c r="A599" s="486" t="s">
        <v>531</v>
      </c>
      <c r="B599" s="484"/>
    </row>
    <row r="600" ht="24" customHeight="1" spans="1:2">
      <c r="A600" s="486" t="s">
        <v>532</v>
      </c>
      <c r="B600" s="484">
        <v>40</v>
      </c>
    </row>
    <row r="601" ht="24" customHeight="1" spans="1:2">
      <c r="A601" s="486" t="s">
        <v>533</v>
      </c>
      <c r="B601" s="484">
        <v>96</v>
      </c>
    </row>
    <row r="602" ht="24" customHeight="1" spans="1:2">
      <c r="A602" s="486" t="s">
        <v>534</v>
      </c>
      <c r="B602" s="484">
        <v>66</v>
      </c>
    </row>
    <row r="603" ht="24" customHeight="1" spans="1:2">
      <c r="A603" s="486" t="s">
        <v>535</v>
      </c>
      <c r="B603" s="484">
        <v>1</v>
      </c>
    </row>
    <row r="604" ht="24" customHeight="1" spans="1:2">
      <c r="A604" s="486" t="s">
        <v>536</v>
      </c>
      <c r="B604" s="484"/>
    </row>
    <row r="605" ht="24" customHeight="1" spans="1:2">
      <c r="A605" s="486" t="s">
        <v>537</v>
      </c>
      <c r="B605" s="484"/>
    </row>
    <row r="606" ht="24" customHeight="1" spans="1:2">
      <c r="A606" s="486" t="s">
        <v>538</v>
      </c>
      <c r="B606" s="484">
        <v>28</v>
      </c>
    </row>
    <row r="607" ht="24" customHeight="1" spans="1:2">
      <c r="A607" s="486" t="s">
        <v>539</v>
      </c>
      <c r="B607" s="484">
        <v>1</v>
      </c>
    </row>
    <row r="608" ht="24" customHeight="1" spans="1:2">
      <c r="A608" s="486" t="s">
        <v>540</v>
      </c>
      <c r="B608" s="484">
        <v>160</v>
      </c>
    </row>
    <row r="609" ht="24" customHeight="1" spans="1:2">
      <c r="A609" s="486" t="s">
        <v>541</v>
      </c>
      <c r="B609" s="484">
        <v>2</v>
      </c>
    </row>
    <row r="610" ht="24" customHeight="1" spans="1:2">
      <c r="A610" s="486" t="s">
        <v>542</v>
      </c>
      <c r="B610" s="484">
        <v>128</v>
      </c>
    </row>
    <row r="611" ht="24" customHeight="1" spans="1:2">
      <c r="A611" s="486" t="s">
        <v>543</v>
      </c>
      <c r="B611" s="484"/>
    </row>
    <row r="612" ht="24" customHeight="1" spans="1:2">
      <c r="A612" s="486" t="s">
        <v>544</v>
      </c>
      <c r="B612" s="484"/>
    </row>
    <row r="613" ht="24" customHeight="1" spans="1:2">
      <c r="A613" s="486" t="s">
        <v>545</v>
      </c>
      <c r="B613" s="484"/>
    </row>
    <row r="614" ht="24" customHeight="1" spans="1:2">
      <c r="A614" s="486" t="s">
        <v>546</v>
      </c>
      <c r="B614" s="484"/>
    </row>
    <row r="615" ht="24" customHeight="1" spans="1:2">
      <c r="A615" s="486" t="s">
        <v>547</v>
      </c>
      <c r="B615" s="484">
        <v>30</v>
      </c>
    </row>
    <row r="616" ht="24" customHeight="1" spans="1:2">
      <c r="A616" s="486" t="s">
        <v>548</v>
      </c>
      <c r="B616" s="484">
        <v>239</v>
      </c>
    </row>
    <row r="617" ht="24" customHeight="1" spans="1:2">
      <c r="A617" s="486" t="s">
        <v>123</v>
      </c>
      <c r="B617" s="484">
        <v>45</v>
      </c>
    </row>
    <row r="618" ht="24" customHeight="1" spans="1:2">
      <c r="A618" s="486" t="s">
        <v>124</v>
      </c>
      <c r="B618" s="484"/>
    </row>
    <row r="619" ht="24" customHeight="1" spans="1:2">
      <c r="A619" s="486" t="s">
        <v>125</v>
      </c>
      <c r="B619" s="484"/>
    </row>
    <row r="620" ht="24" customHeight="1" spans="1:2">
      <c r="A620" s="486" t="s">
        <v>549</v>
      </c>
      <c r="B620" s="484"/>
    </row>
    <row r="621" ht="24" customHeight="1" spans="1:2">
      <c r="A621" s="486" t="s">
        <v>550</v>
      </c>
      <c r="B621" s="484"/>
    </row>
    <row r="622" ht="24" customHeight="1" spans="1:2">
      <c r="A622" s="486" t="s">
        <v>551</v>
      </c>
      <c r="B622" s="484"/>
    </row>
    <row r="623" ht="24" customHeight="1" spans="1:2">
      <c r="A623" s="486" t="s">
        <v>552</v>
      </c>
      <c r="B623" s="484">
        <v>68</v>
      </c>
    </row>
    <row r="624" ht="24" customHeight="1" spans="1:2">
      <c r="A624" s="486" t="s">
        <v>553</v>
      </c>
      <c r="B624" s="484">
        <v>127</v>
      </c>
    </row>
    <row r="625" ht="24" customHeight="1" spans="1:2">
      <c r="A625" s="486" t="s">
        <v>554</v>
      </c>
      <c r="B625" s="484">
        <v>75</v>
      </c>
    </row>
    <row r="626" ht="24" customHeight="1" spans="1:2">
      <c r="A626" s="486" t="s">
        <v>123</v>
      </c>
      <c r="B626" s="484">
        <v>75</v>
      </c>
    </row>
    <row r="627" ht="24" customHeight="1" spans="1:2">
      <c r="A627" s="486" t="s">
        <v>124</v>
      </c>
      <c r="B627" s="484"/>
    </row>
    <row r="628" ht="24" customHeight="1" spans="1:2">
      <c r="A628" s="486" t="s">
        <v>125</v>
      </c>
      <c r="B628" s="484"/>
    </row>
    <row r="629" ht="24" customHeight="1" spans="1:2">
      <c r="A629" s="486" t="s">
        <v>132</v>
      </c>
      <c r="B629" s="484"/>
    </row>
    <row r="630" ht="24" customHeight="1" spans="1:2">
      <c r="A630" s="486" t="s">
        <v>555</v>
      </c>
      <c r="B630" s="484"/>
    </row>
    <row r="631" ht="24" customHeight="1" spans="1:2">
      <c r="A631" s="486" t="s">
        <v>556</v>
      </c>
      <c r="B631" s="484">
        <v>473</v>
      </c>
    </row>
    <row r="632" ht="24" customHeight="1" spans="1:2">
      <c r="A632" s="486" t="s">
        <v>557</v>
      </c>
      <c r="B632" s="484"/>
    </row>
    <row r="633" ht="24" customHeight="1" spans="1:2">
      <c r="A633" s="486" t="s">
        <v>558</v>
      </c>
      <c r="B633" s="484">
        <v>473</v>
      </c>
    </row>
    <row r="634" ht="24" customHeight="1" spans="1:2">
      <c r="A634" s="486" t="s">
        <v>559</v>
      </c>
      <c r="B634" s="484">
        <v>153</v>
      </c>
    </row>
    <row r="635" ht="24" customHeight="1" spans="1:2">
      <c r="A635" s="486" t="s">
        <v>560</v>
      </c>
      <c r="B635" s="484">
        <v>151</v>
      </c>
    </row>
    <row r="636" ht="24" customHeight="1" spans="1:2">
      <c r="A636" s="486" t="s">
        <v>561</v>
      </c>
      <c r="B636" s="484">
        <v>2</v>
      </c>
    </row>
    <row r="637" ht="24" customHeight="1" spans="1:2">
      <c r="A637" s="486" t="s">
        <v>562</v>
      </c>
      <c r="B637" s="484">
        <v>307</v>
      </c>
    </row>
    <row r="638" ht="24" customHeight="1" spans="1:2">
      <c r="A638" s="486" t="s">
        <v>563</v>
      </c>
      <c r="B638" s="484">
        <v>200</v>
      </c>
    </row>
    <row r="639" ht="24" customHeight="1" spans="1:2">
      <c r="A639" s="486" t="s">
        <v>564</v>
      </c>
      <c r="B639" s="484">
        <v>107</v>
      </c>
    </row>
    <row r="640" ht="24" customHeight="1" spans="1:2">
      <c r="A640" s="486" t="s">
        <v>565</v>
      </c>
      <c r="B640" s="484"/>
    </row>
    <row r="641" ht="24" customHeight="1" spans="1:2">
      <c r="A641" s="486" t="s">
        <v>566</v>
      </c>
      <c r="B641" s="484"/>
    </row>
    <row r="642" ht="24" customHeight="1" spans="1:2">
      <c r="A642" s="486" t="s">
        <v>567</v>
      </c>
      <c r="B642" s="484"/>
    </row>
    <row r="643" ht="24" customHeight="1" spans="1:2">
      <c r="A643" s="486" t="s">
        <v>568</v>
      </c>
      <c r="B643" s="484">
        <v>13</v>
      </c>
    </row>
    <row r="644" ht="24" customHeight="1" spans="1:2">
      <c r="A644" s="486" t="s">
        <v>569</v>
      </c>
      <c r="B644" s="484"/>
    </row>
    <row r="645" ht="24" customHeight="1" spans="1:2">
      <c r="A645" s="486" t="s">
        <v>570</v>
      </c>
      <c r="B645" s="484">
        <v>13</v>
      </c>
    </row>
    <row r="646" ht="24" customHeight="1" spans="1:2">
      <c r="A646" s="486" t="s">
        <v>571</v>
      </c>
      <c r="B646" s="484">
        <v>181</v>
      </c>
    </row>
    <row r="647" ht="24" customHeight="1" spans="1:2">
      <c r="A647" s="486" t="s">
        <v>572</v>
      </c>
      <c r="B647" s="484"/>
    </row>
    <row r="648" ht="24" customHeight="1" spans="1:2">
      <c r="A648" s="486" t="s">
        <v>573</v>
      </c>
      <c r="B648" s="484">
        <v>181</v>
      </c>
    </row>
    <row r="649" ht="24" customHeight="1" spans="1:2">
      <c r="A649" s="486" t="s">
        <v>574</v>
      </c>
      <c r="B649" s="484"/>
    </row>
    <row r="650" ht="24" customHeight="1" spans="1:2">
      <c r="A650" s="486" t="s">
        <v>575</v>
      </c>
      <c r="B650" s="484"/>
    </row>
    <row r="651" ht="24" customHeight="1" spans="1:2">
      <c r="A651" s="486" t="s">
        <v>576</v>
      </c>
      <c r="B651" s="484"/>
    </row>
    <row r="652" ht="24" customHeight="1" spans="1:2">
      <c r="A652" s="486" t="s">
        <v>577</v>
      </c>
      <c r="B652" s="484"/>
    </row>
    <row r="653" ht="24" customHeight="1" spans="1:2">
      <c r="A653" s="486" t="s">
        <v>578</v>
      </c>
      <c r="B653" s="484"/>
    </row>
    <row r="654" ht="24" customHeight="1" spans="1:2">
      <c r="A654" s="486" t="s">
        <v>579</v>
      </c>
      <c r="B654" s="484">
        <v>134</v>
      </c>
    </row>
    <row r="655" ht="24" customHeight="1" spans="1:2">
      <c r="A655" s="486" t="s">
        <v>123</v>
      </c>
      <c r="B655" s="484">
        <v>68</v>
      </c>
    </row>
    <row r="656" ht="24" customHeight="1" spans="1:2">
      <c r="A656" s="486" t="s">
        <v>124</v>
      </c>
      <c r="B656" s="484"/>
    </row>
    <row r="657" ht="24" customHeight="1" spans="1:2">
      <c r="A657" s="486" t="s">
        <v>125</v>
      </c>
      <c r="B657" s="484"/>
    </row>
    <row r="658" ht="24" customHeight="1" spans="1:2">
      <c r="A658" s="486" t="s">
        <v>580</v>
      </c>
      <c r="B658" s="484"/>
    </row>
    <row r="659" ht="24" customHeight="1" spans="1:2">
      <c r="A659" s="486" t="s">
        <v>581</v>
      </c>
      <c r="B659" s="484"/>
    </row>
    <row r="660" ht="24" customHeight="1" spans="1:2">
      <c r="A660" s="486" t="s">
        <v>132</v>
      </c>
      <c r="B660" s="484">
        <v>66</v>
      </c>
    </row>
    <row r="661" ht="24" customHeight="1" spans="1:2">
      <c r="A661" s="486" t="s">
        <v>582</v>
      </c>
      <c r="B661" s="484"/>
    </row>
    <row r="662" ht="24" customHeight="1" spans="1:2">
      <c r="A662" s="486" t="s">
        <v>583</v>
      </c>
      <c r="B662" s="484"/>
    </row>
    <row r="663" ht="24" customHeight="1" spans="1:2">
      <c r="A663" s="486" t="s">
        <v>584</v>
      </c>
      <c r="B663" s="484"/>
    </row>
    <row r="664" ht="24" customHeight="1" spans="1:2">
      <c r="A664" s="486" t="s">
        <v>585</v>
      </c>
      <c r="B664" s="484"/>
    </row>
    <row r="665" ht="24" customHeight="1" spans="1:2">
      <c r="A665" s="486" t="s">
        <v>586</v>
      </c>
      <c r="B665" s="484"/>
    </row>
    <row r="666" ht="24" customHeight="1" spans="1:2">
      <c r="A666" s="486" t="s">
        <v>587</v>
      </c>
      <c r="B666" s="484"/>
    </row>
    <row r="667" ht="24" customHeight="1" spans="1:2">
      <c r="A667" s="486" t="s">
        <v>588</v>
      </c>
      <c r="B667" s="484">
        <v>14255</v>
      </c>
    </row>
    <row r="668" ht="24" customHeight="1" spans="1:2">
      <c r="A668" s="486" t="s">
        <v>589</v>
      </c>
      <c r="B668" s="484">
        <v>358</v>
      </c>
    </row>
    <row r="669" ht="24" customHeight="1" spans="1:2">
      <c r="A669" s="486" t="s">
        <v>123</v>
      </c>
      <c r="B669" s="484">
        <v>237</v>
      </c>
    </row>
    <row r="670" ht="24" customHeight="1" spans="1:2">
      <c r="A670" s="486" t="s">
        <v>124</v>
      </c>
      <c r="B670" s="484"/>
    </row>
    <row r="671" ht="24" customHeight="1" spans="1:2">
      <c r="A671" s="486" t="s">
        <v>125</v>
      </c>
      <c r="B671" s="484"/>
    </row>
    <row r="672" ht="24" customHeight="1" spans="1:2">
      <c r="A672" s="486" t="s">
        <v>590</v>
      </c>
      <c r="B672" s="484">
        <v>121</v>
      </c>
    </row>
    <row r="673" ht="24" customHeight="1" spans="1:2">
      <c r="A673" s="486" t="s">
        <v>591</v>
      </c>
      <c r="B673" s="484">
        <v>3868</v>
      </c>
    </row>
    <row r="674" ht="24" customHeight="1" spans="1:2">
      <c r="A674" s="486" t="s">
        <v>592</v>
      </c>
      <c r="B674" s="484">
        <v>2380</v>
      </c>
    </row>
    <row r="675" ht="24" customHeight="1" spans="1:2">
      <c r="A675" s="486" t="s">
        <v>593</v>
      </c>
      <c r="B675" s="484">
        <v>1488</v>
      </c>
    </row>
    <row r="676" ht="24" customHeight="1" spans="1:2">
      <c r="A676" s="486" t="s">
        <v>594</v>
      </c>
      <c r="B676" s="484"/>
    </row>
    <row r="677" ht="24" customHeight="1" spans="1:2">
      <c r="A677" s="486" t="s">
        <v>595</v>
      </c>
      <c r="B677" s="484"/>
    </row>
    <row r="678" ht="24" customHeight="1" spans="1:2">
      <c r="A678" s="486" t="s">
        <v>596</v>
      </c>
      <c r="B678" s="484"/>
    </row>
    <row r="679" ht="24" customHeight="1" spans="1:2">
      <c r="A679" s="486" t="s">
        <v>597</v>
      </c>
      <c r="B679" s="484"/>
    </row>
    <row r="680" ht="24" customHeight="1" spans="1:2">
      <c r="A680" s="486" t="s">
        <v>598</v>
      </c>
      <c r="B680" s="484"/>
    </row>
    <row r="681" ht="24" customHeight="1" spans="1:2">
      <c r="A681" s="486" t="s">
        <v>599</v>
      </c>
      <c r="B681" s="484"/>
    </row>
    <row r="682" ht="24" customHeight="1" spans="1:2">
      <c r="A682" s="486" t="s">
        <v>600</v>
      </c>
      <c r="B682" s="484"/>
    </row>
    <row r="683" ht="24" customHeight="1" spans="1:2">
      <c r="A683" s="486" t="s">
        <v>601</v>
      </c>
      <c r="B683" s="484"/>
    </row>
    <row r="684" ht="24" customHeight="1" spans="1:2">
      <c r="A684" s="486" t="s">
        <v>602</v>
      </c>
      <c r="B684" s="484"/>
    </row>
    <row r="685" ht="24" customHeight="1" spans="1:2">
      <c r="A685" s="486" t="s">
        <v>603</v>
      </c>
      <c r="B685" s="484"/>
    </row>
    <row r="686" ht="24" customHeight="1" spans="1:2">
      <c r="A686" s="486" t="s">
        <v>604</v>
      </c>
      <c r="B686" s="484"/>
    </row>
    <row r="687" ht="24" customHeight="1" spans="1:2">
      <c r="A687" s="486" t="s">
        <v>605</v>
      </c>
      <c r="B687" s="484"/>
    </row>
    <row r="688" ht="24" customHeight="1" spans="1:2">
      <c r="A688" s="486" t="s">
        <v>606</v>
      </c>
      <c r="B688" s="484">
        <v>3145</v>
      </c>
    </row>
    <row r="689" ht="24" customHeight="1" spans="1:2">
      <c r="A689" s="486" t="s">
        <v>607</v>
      </c>
      <c r="B689" s="484">
        <v>356</v>
      </c>
    </row>
    <row r="690" ht="24" customHeight="1" spans="1:2">
      <c r="A690" s="486" t="s">
        <v>608</v>
      </c>
      <c r="B690" s="484">
        <v>2678</v>
      </c>
    </row>
    <row r="691" ht="24" customHeight="1" spans="1:2">
      <c r="A691" s="486" t="s">
        <v>609</v>
      </c>
      <c r="B691" s="484">
        <v>110</v>
      </c>
    </row>
    <row r="692" ht="24" customHeight="1" spans="1:2">
      <c r="A692" s="486" t="s">
        <v>610</v>
      </c>
      <c r="B692" s="484">
        <v>1202</v>
      </c>
    </row>
    <row r="693" ht="24" customHeight="1" spans="1:2">
      <c r="A693" s="486" t="s">
        <v>611</v>
      </c>
      <c r="B693" s="484">
        <v>529</v>
      </c>
    </row>
    <row r="694" ht="24" customHeight="1" spans="1:2">
      <c r="A694" s="486" t="s">
        <v>612</v>
      </c>
      <c r="B694" s="484"/>
    </row>
    <row r="695" ht="24" customHeight="1" spans="1:2">
      <c r="A695" s="486" t="s">
        <v>613</v>
      </c>
      <c r="B695" s="484">
        <v>406</v>
      </c>
    </row>
    <row r="696" ht="24" customHeight="1" spans="1:2">
      <c r="A696" s="486" t="s">
        <v>614</v>
      </c>
      <c r="B696" s="484"/>
    </row>
    <row r="697" ht="24" customHeight="1" spans="1:2">
      <c r="A697" s="486" t="s">
        <v>615</v>
      </c>
      <c r="B697" s="484"/>
    </row>
    <row r="698" ht="24" customHeight="1" spans="1:2">
      <c r="A698" s="486" t="s">
        <v>616</v>
      </c>
      <c r="B698" s="484"/>
    </row>
    <row r="699" ht="24" customHeight="1" spans="1:2">
      <c r="A699" s="486" t="s">
        <v>617</v>
      </c>
      <c r="B699" s="484"/>
    </row>
    <row r="700" ht="24" customHeight="1" spans="1:2">
      <c r="A700" s="486" t="s">
        <v>618</v>
      </c>
      <c r="B700" s="484">
        <v>67</v>
      </c>
    </row>
    <row r="701" ht="24" customHeight="1" spans="1:2">
      <c r="A701" s="486" t="s">
        <v>619</v>
      </c>
      <c r="B701" s="484">
        <v>26</v>
      </c>
    </row>
    <row r="702" ht="24" customHeight="1" spans="1:2">
      <c r="A702" s="486" t="s">
        <v>620</v>
      </c>
      <c r="B702" s="484"/>
    </row>
    <row r="703" ht="24" customHeight="1" spans="1:2">
      <c r="A703" s="486" t="s">
        <v>621</v>
      </c>
      <c r="B703" s="484">
        <v>173</v>
      </c>
    </row>
    <row r="704" ht="24" customHeight="1" spans="1:2">
      <c r="A704" s="486" t="s">
        <v>622</v>
      </c>
      <c r="B704" s="484"/>
    </row>
    <row r="705" ht="24" customHeight="1" spans="1:2">
      <c r="A705" s="486" t="s">
        <v>623</v>
      </c>
      <c r="B705" s="484"/>
    </row>
    <row r="706" ht="24" customHeight="1" spans="1:2">
      <c r="A706" s="486" t="s">
        <v>624</v>
      </c>
      <c r="B706" s="484"/>
    </row>
    <row r="707" ht="24" customHeight="1" spans="1:2">
      <c r="A707" s="486" t="s">
        <v>625</v>
      </c>
      <c r="B707" s="484">
        <v>58</v>
      </c>
    </row>
    <row r="708" ht="24" customHeight="1" spans="1:2">
      <c r="A708" s="486" t="s">
        <v>626</v>
      </c>
      <c r="B708" s="484"/>
    </row>
    <row r="709" ht="24" customHeight="1" spans="1:2">
      <c r="A709" s="486" t="s">
        <v>627</v>
      </c>
      <c r="B709" s="484"/>
    </row>
    <row r="710" ht="24" customHeight="1" spans="1:2">
      <c r="A710" s="486" t="s">
        <v>628</v>
      </c>
      <c r="B710" s="484">
        <v>58</v>
      </c>
    </row>
    <row r="711" ht="24" customHeight="1" spans="1:2">
      <c r="A711" s="486" t="s">
        <v>629</v>
      </c>
      <c r="B711" s="484">
        <v>5039</v>
      </c>
    </row>
    <row r="712" ht="24" customHeight="1" spans="1:2">
      <c r="A712" s="486" t="s">
        <v>630</v>
      </c>
      <c r="B712" s="484">
        <v>1507</v>
      </c>
    </row>
    <row r="713" ht="24" customHeight="1" spans="1:2">
      <c r="A713" s="486" t="s">
        <v>631</v>
      </c>
      <c r="B713" s="484">
        <v>2572</v>
      </c>
    </row>
    <row r="714" ht="24" customHeight="1" spans="1:2">
      <c r="A714" s="486" t="s">
        <v>632</v>
      </c>
      <c r="B714" s="484">
        <v>468</v>
      </c>
    </row>
    <row r="715" ht="24" customHeight="1" spans="1:2">
      <c r="A715" s="486" t="s">
        <v>633</v>
      </c>
      <c r="B715" s="484">
        <v>491</v>
      </c>
    </row>
    <row r="716" ht="24" customHeight="1" spans="1:2">
      <c r="A716" s="486" t="s">
        <v>634</v>
      </c>
      <c r="B716" s="484">
        <v>161</v>
      </c>
    </row>
    <row r="717" ht="24" customHeight="1" spans="1:2">
      <c r="A717" s="486" t="s">
        <v>635</v>
      </c>
      <c r="B717" s="484"/>
    </row>
    <row r="718" ht="24" customHeight="1" spans="1:2">
      <c r="A718" s="486" t="s">
        <v>636</v>
      </c>
      <c r="B718" s="484">
        <v>161</v>
      </c>
    </row>
    <row r="719" ht="24" customHeight="1" spans="1:2">
      <c r="A719" s="486" t="s">
        <v>637</v>
      </c>
      <c r="B719" s="484"/>
    </row>
    <row r="720" ht="24" customHeight="1" spans="1:2">
      <c r="A720" s="486" t="s">
        <v>638</v>
      </c>
      <c r="B720" s="484">
        <v>82</v>
      </c>
    </row>
    <row r="721" ht="24" customHeight="1" spans="1:2">
      <c r="A721" s="486" t="s">
        <v>639</v>
      </c>
      <c r="B721" s="484">
        <v>49</v>
      </c>
    </row>
    <row r="722" ht="24" customHeight="1" spans="1:2">
      <c r="A722" s="486" t="s">
        <v>640</v>
      </c>
      <c r="B722" s="484"/>
    </row>
    <row r="723" ht="24" customHeight="1" spans="1:2">
      <c r="A723" s="486" t="s">
        <v>641</v>
      </c>
      <c r="B723" s="484">
        <v>33</v>
      </c>
    </row>
    <row r="724" ht="24" customHeight="1" spans="1:2">
      <c r="A724" s="486" t="s">
        <v>642</v>
      </c>
      <c r="B724" s="484"/>
    </row>
    <row r="725" ht="24" customHeight="1" spans="1:2">
      <c r="A725" s="486" t="s">
        <v>643</v>
      </c>
      <c r="B725" s="484"/>
    </row>
    <row r="726" ht="24" customHeight="1" spans="1:2">
      <c r="A726" s="486" t="s">
        <v>644</v>
      </c>
      <c r="B726" s="484"/>
    </row>
    <row r="727" ht="24" customHeight="1" spans="1:2">
      <c r="A727" s="486" t="s">
        <v>645</v>
      </c>
      <c r="B727" s="484">
        <v>295</v>
      </c>
    </row>
    <row r="728" ht="24" customHeight="1" spans="1:2">
      <c r="A728" s="486" t="s">
        <v>123</v>
      </c>
      <c r="B728" s="484">
        <v>203</v>
      </c>
    </row>
    <row r="729" ht="24" customHeight="1" spans="1:2">
      <c r="A729" s="486" t="s">
        <v>124</v>
      </c>
      <c r="B729" s="484"/>
    </row>
    <row r="730" ht="24" customHeight="1" spans="1:2">
      <c r="A730" s="486" t="s">
        <v>125</v>
      </c>
      <c r="B730" s="484"/>
    </row>
    <row r="731" ht="24" customHeight="1" spans="1:2">
      <c r="A731" s="486" t="s">
        <v>164</v>
      </c>
      <c r="B731" s="484"/>
    </row>
    <row r="732" ht="24" customHeight="1" spans="1:2">
      <c r="A732" s="486" t="s">
        <v>646</v>
      </c>
      <c r="B732" s="484"/>
    </row>
    <row r="733" ht="24" customHeight="1" spans="1:2">
      <c r="A733" s="486" t="s">
        <v>647</v>
      </c>
      <c r="B733" s="484">
        <v>1</v>
      </c>
    </row>
    <row r="734" ht="24" customHeight="1" spans="1:2">
      <c r="A734" s="486" t="s">
        <v>132</v>
      </c>
      <c r="B734" s="484">
        <v>91</v>
      </c>
    </row>
    <row r="735" ht="24" customHeight="1" spans="1:2">
      <c r="A735" s="486" t="s">
        <v>648</v>
      </c>
      <c r="B735" s="484"/>
    </row>
    <row r="736" ht="24" customHeight="1" spans="1:2">
      <c r="A736" s="486" t="s">
        <v>649</v>
      </c>
      <c r="B736" s="484">
        <v>3</v>
      </c>
    </row>
    <row r="737" ht="24" customHeight="1" spans="1:2">
      <c r="A737" s="486" t="s">
        <v>123</v>
      </c>
      <c r="B737" s="484"/>
    </row>
    <row r="738" ht="24" customHeight="1" spans="1:2">
      <c r="A738" s="486" t="s">
        <v>124</v>
      </c>
      <c r="B738" s="484"/>
    </row>
    <row r="739" ht="24" customHeight="1" spans="1:2">
      <c r="A739" s="486" t="s">
        <v>125</v>
      </c>
      <c r="B739" s="484"/>
    </row>
    <row r="740" ht="24" customHeight="1" spans="1:2">
      <c r="A740" s="486" t="s">
        <v>650</v>
      </c>
      <c r="B740" s="484"/>
    </row>
    <row r="741" ht="24" customHeight="1" spans="1:2">
      <c r="A741" s="486" t="s">
        <v>132</v>
      </c>
      <c r="B741" s="484"/>
    </row>
    <row r="742" ht="24" customHeight="1" spans="1:2">
      <c r="A742" s="486" t="s">
        <v>651</v>
      </c>
      <c r="B742" s="484">
        <v>3</v>
      </c>
    </row>
    <row r="743" ht="24" customHeight="1" spans="1:2">
      <c r="A743" s="486" t="s">
        <v>652</v>
      </c>
      <c r="B743" s="484"/>
    </row>
    <row r="744" ht="24" customHeight="1" spans="1:2">
      <c r="A744" s="486" t="s">
        <v>123</v>
      </c>
      <c r="B744" s="484"/>
    </row>
    <row r="745" ht="24" customHeight="1" spans="1:2">
      <c r="A745" s="486" t="s">
        <v>124</v>
      </c>
      <c r="B745" s="484"/>
    </row>
    <row r="746" ht="24" customHeight="1" spans="1:2">
      <c r="A746" s="486" t="s">
        <v>125</v>
      </c>
      <c r="B746" s="484"/>
    </row>
    <row r="747" ht="24" customHeight="1" spans="1:2">
      <c r="A747" s="486" t="s">
        <v>653</v>
      </c>
      <c r="B747" s="484"/>
    </row>
    <row r="748" ht="24" customHeight="1" spans="1:2">
      <c r="A748" s="486" t="s">
        <v>654</v>
      </c>
      <c r="B748" s="484"/>
    </row>
    <row r="749" ht="24" customHeight="1" spans="1:2">
      <c r="A749" s="486" t="s">
        <v>655</v>
      </c>
      <c r="B749" s="484"/>
    </row>
    <row r="750" ht="24" customHeight="1" spans="1:2">
      <c r="A750" s="486" t="s">
        <v>656</v>
      </c>
      <c r="B750" s="484"/>
    </row>
    <row r="751" ht="24" customHeight="1" spans="1:2">
      <c r="A751" s="486" t="s">
        <v>657</v>
      </c>
      <c r="B751" s="484"/>
    </row>
    <row r="752" ht="24" customHeight="1" spans="1:2">
      <c r="A752" s="486" t="s">
        <v>658</v>
      </c>
      <c r="B752" s="484">
        <v>46</v>
      </c>
    </row>
    <row r="753" ht="24" customHeight="1" spans="1:2">
      <c r="A753" s="486" t="s">
        <v>659</v>
      </c>
      <c r="B753" s="484">
        <v>46</v>
      </c>
    </row>
    <row r="754" ht="24" customHeight="1" spans="1:2">
      <c r="A754" s="486" t="s">
        <v>660</v>
      </c>
      <c r="B754" s="484">
        <v>98</v>
      </c>
    </row>
    <row r="755" ht="24" customHeight="1" spans="1:2">
      <c r="A755" s="486" t="s">
        <v>661</v>
      </c>
      <c r="B755" s="484">
        <v>98</v>
      </c>
    </row>
    <row r="756" ht="24" customHeight="1" spans="1:2">
      <c r="A756" s="486" t="s">
        <v>123</v>
      </c>
      <c r="B756" s="484">
        <v>98</v>
      </c>
    </row>
    <row r="757" ht="24" customHeight="1" spans="1:2">
      <c r="A757" s="486" t="s">
        <v>124</v>
      </c>
      <c r="B757" s="484"/>
    </row>
    <row r="758" ht="24" customHeight="1" spans="1:2">
      <c r="A758" s="486" t="s">
        <v>125</v>
      </c>
      <c r="B758" s="484"/>
    </row>
    <row r="759" ht="24" customHeight="1" spans="1:2">
      <c r="A759" s="486" t="s">
        <v>662</v>
      </c>
      <c r="B759" s="484"/>
    </row>
    <row r="760" ht="24" customHeight="1" spans="1:2">
      <c r="A760" s="486" t="s">
        <v>663</v>
      </c>
      <c r="B760" s="484"/>
    </row>
    <row r="761" ht="24" customHeight="1" spans="1:2">
      <c r="A761" s="486" t="s">
        <v>664</v>
      </c>
      <c r="B761" s="484"/>
    </row>
    <row r="762" ht="24" customHeight="1" spans="1:2">
      <c r="A762" s="486" t="s">
        <v>665</v>
      </c>
      <c r="B762" s="484"/>
    </row>
    <row r="763" ht="24" customHeight="1" spans="1:2">
      <c r="A763" s="486" t="s">
        <v>666</v>
      </c>
      <c r="B763" s="484"/>
    </row>
    <row r="764" ht="24" customHeight="1" spans="1:2">
      <c r="A764" s="486" t="s">
        <v>667</v>
      </c>
      <c r="B764" s="484"/>
    </row>
    <row r="765" ht="24" customHeight="1" spans="1:2">
      <c r="A765" s="486" t="s">
        <v>668</v>
      </c>
      <c r="B765" s="484"/>
    </row>
    <row r="766" ht="24" customHeight="1" spans="1:2">
      <c r="A766" s="486" t="s">
        <v>669</v>
      </c>
      <c r="B766" s="484"/>
    </row>
    <row r="767" ht="24" customHeight="1" spans="1:2">
      <c r="A767" s="486" t="s">
        <v>670</v>
      </c>
      <c r="B767" s="484"/>
    </row>
    <row r="768" ht="24" customHeight="1" spans="1:2">
      <c r="A768" s="486" t="s">
        <v>671</v>
      </c>
      <c r="B768" s="484"/>
    </row>
    <row r="769" ht="24" customHeight="1" spans="1:2">
      <c r="A769" s="486" t="s">
        <v>672</v>
      </c>
      <c r="B769" s="484"/>
    </row>
    <row r="770" ht="24" customHeight="1" spans="1:2">
      <c r="A770" s="486" t="s">
        <v>673</v>
      </c>
      <c r="B770" s="484"/>
    </row>
    <row r="771" ht="24" customHeight="1" spans="1:2">
      <c r="A771" s="486" t="s">
        <v>674</v>
      </c>
      <c r="B771" s="484"/>
    </row>
    <row r="772" ht="24" customHeight="1" spans="1:2">
      <c r="A772" s="486" t="s">
        <v>675</v>
      </c>
      <c r="B772" s="484"/>
    </row>
    <row r="773" ht="24" customHeight="1" spans="1:2">
      <c r="A773" s="486" t="s">
        <v>676</v>
      </c>
      <c r="B773" s="484"/>
    </row>
    <row r="774" ht="24" customHeight="1" spans="1:2">
      <c r="A774" s="486" t="s">
        <v>677</v>
      </c>
      <c r="B774" s="484"/>
    </row>
    <row r="775" ht="24" customHeight="1" spans="1:2">
      <c r="A775" s="486" t="s">
        <v>678</v>
      </c>
      <c r="B775" s="484"/>
    </row>
    <row r="776" ht="24" customHeight="1" spans="1:2">
      <c r="A776" s="486" t="s">
        <v>679</v>
      </c>
      <c r="B776" s="484"/>
    </row>
    <row r="777" ht="24" customHeight="1" spans="1:2">
      <c r="A777" s="486" t="s">
        <v>680</v>
      </c>
      <c r="B777" s="484"/>
    </row>
    <row r="778" ht="24" customHeight="1" spans="1:2">
      <c r="A778" s="486" t="s">
        <v>681</v>
      </c>
      <c r="B778" s="484"/>
    </row>
    <row r="779" ht="24" customHeight="1" spans="1:2">
      <c r="A779" s="486" t="s">
        <v>682</v>
      </c>
      <c r="B779" s="484"/>
    </row>
    <row r="780" ht="24" customHeight="1" spans="1:2">
      <c r="A780" s="486" t="s">
        <v>683</v>
      </c>
      <c r="B780" s="484"/>
    </row>
    <row r="781" ht="24" customHeight="1" spans="1:2">
      <c r="A781" s="486" t="s">
        <v>684</v>
      </c>
      <c r="B781" s="484"/>
    </row>
    <row r="782" ht="24" customHeight="1" spans="1:2">
      <c r="A782" s="486" t="s">
        <v>685</v>
      </c>
      <c r="B782" s="484"/>
    </row>
    <row r="783" ht="24" customHeight="1" spans="1:2">
      <c r="A783" s="486" t="s">
        <v>686</v>
      </c>
      <c r="B783" s="484"/>
    </row>
    <row r="784" ht="24" customHeight="1" spans="1:2">
      <c r="A784" s="486" t="s">
        <v>687</v>
      </c>
      <c r="B784" s="484"/>
    </row>
    <row r="785" ht="24" customHeight="1" spans="1:2">
      <c r="A785" s="486" t="s">
        <v>688</v>
      </c>
      <c r="B785" s="484"/>
    </row>
    <row r="786" ht="24" customHeight="1" spans="1:2">
      <c r="A786" s="486" t="s">
        <v>689</v>
      </c>
      <c r="B786" s="484"/>
    </row>
    <row r="787" ht="24" customHeight="1" spans="1:2">
      <c r="A787" s="486" t="s">
        <v>690</v>
      </c>
      <c r="B787" s="484"/>
    </row>
    <row r="788" ht="24" customHeight="1" spans="1:2">
      <c r="A788" s="486" t="s">
        <v>691</v>
      </c>
      <c r="B788" s="484"/>
    </row>
    <row r="789" ht="24" customHeight="1" spans="1:2">
      <c r="A789" s="486" t="s">
        <v>692</v>
      </c>
      <c r="B789" s="484"/>
    </row>
    <row r="790" ht="24" customHeight="1" spans="1:2">
      <c r="A790" s="486" t="s">
        <v>693</v>
      </c>
      <c r="B790" s="484"/>
    </row>
    <row r="791" ht="24" customHeight="1" spans="1:2">
      <c r="A791" s="486" t="s">
        <v>694</v>
      </c>
      <c r="B791" s="484"/>
    </row>
    <row r="792" ht="24" customHeight="1" spans="1:2">
      <c r="A792" s="486" t="s">
        <v>695</v>
      </c>
      <c r="B792" s="484"/>
    </row>
    <row r="793" ht="24" customHeight="1" spans="1:2">
      <c r="A793" s="486" t="s">
        <v>696</v>
      </c>
      <c r="B793" s="484"/>
    </row>
    <row r="794" ht="24" customHeight="1" spans="1:2">
      <c r="A794" s="486" t="s">
        <v>697</v>
      </c>
      <c r="B794" s="484"/>
    </row>
    <row r="795" ht="24" customHeight="1" spans="1:2">
      <c r="A795" s="486" t="s">
        <v>698</v>
      </c>
      <c r="B795" s="484"/>
    </row>
    <row r="796" ht="24" customHeight="1" spans="1:2">
      <c r="A796" s="486" t="s">
        <v>699</v>
      </c>
      <c r="B796" s="484"/>
    </row>
    <row r="797" ht="24" customHeight="1" spans="1:2">
      <c r="A797" s="486" t="s">
        <v>700</v>
      </c>
      <c r="B797" s="484"/>
    </row>
    <row r="798" ht="24" customHeight="1" spans="1:2">
      <c r="A798" s="486" t="s">
        <v>701</v>
      </c>
      <c r="B798" s="484"/>
    </row>
    <row r="799" ht="24" customHeight="1" spans="1:2">
      <c r="A799" s="486" t="s">
        <v>702</v>
      </c>
      <c r="B799" s="484"/>
    </row>
    <row r="800" ht="24" customHeight="1" spans="1:2">
      <c r="A800" s="486" t="s">
        <v>703</v>
      </c>
      <c r="B800" s="484"/>
    </row>
    <row r="801" ht="24" customHeight="1" spans="1:2">
      <c r="A801" s="486" t="s">
        <v>704</v>
      </c>
      <c r="B801" s="484"/>
    </row>
    <row r="802" ht="24" customHeight="1" spans="1:2">
      <c r="A802" s="486" t="s">
        <v>705</v>
      </c>
      <c r="B802" s="484"/>
    </row>
    <row r="803" ht="24" customHeight="1" spans="1:2">
      <c r="A803" s="486" t="s">
        <v>706</v>
      </c>
      <c r="B803" s="484"/>
    </row>
    <row r="804" ht="24" customHeight="1" spans="1:2">
      <c r="A804" s="486" t="s">
        <v>707</v>
      </c>
      <c r="B804" s="484"/>
    </row>
    <row r="805" ht="24" customHeight="1" spans="1:2">
      <c r="A805" s="486" t="s">
        <v>708</v>
      </c>
      <c r="B805" s="484"/>
    </row>
    <row r="806" ht="24" customHeight="1" spans="1:2">
      <c r="A806" s="486" t="s">
        <v>709</v>
      </c>
      <c r="B806" s="484"/>
    </row>
    <row r="807" ht="24" customHeight="1" spans="1:2">
      <c r="A807" s="486" t="s">
        <v>710</v>
      </c>
      <c r="B807" s="484"/>
    </row>
    <row r="808" ht="24" customHeight="1" spans="1:2">
      <c r="A808" s="486" t="s">
        <v>711</v>
      </c>
      <c r="B808" s="484"/>
    </row>
    <row r="809" ht="24" customHeight="1" spans="1:2">
      <c r="A809" s="486" t="s">
        <v>712</v>
      </c>
      <c r="B809" s="484"/>
    </row>
    <row r="810" ht="24" customHeight="1" spans="1:2">
      <c r="A810" s="486" t="s">
        <v>713</v>
      </c>
      <c r="B810" s="484"/>
    </row>
    <row r="811" ht="24" customHeight="1" spans="1:2">
      <c r="A811" s="486" t="s">
        <v>714</v>
      </c>
      <c r="B811" s="484"/>
    </row>
    <row r="812" ht="24" customHeight="1" spans="1:2">
      <c r="A812" s="486" t="s">
        <v>715</v>
      </c>
      <c r="B812" s="484"/>
    </row>
    <row r="813" ht="24" customHeight="1" spans="1:2">
      <c r="A813" s="486" t="s">
        <v>716</v>
      </c>
      <c r="B813" s="484"/>
    </row>
    <row r="814" ht="24" customHeight="1" spans="1:2">
      <c r="A814" s="486" t="s">
        <v>717</v>
      </c>
      <c r="B814" s="484"/>
    </row>
    <row r="815" ht="24" customHeight="1" spans="1:2">
      <c r="A815" s="486" t="s">
        <v>123</v>
      </c>
      <c r="B815" s="484"/>
    </row>
    <row r="816" ht="24" customHeight="1" spans="1:2">
      <c r="A816" s="486" t="s">
        <v>124</v>
      </c>
      <c r="B816" s="484"/>
    </row>
    <row r="817" ht="24" customHeight="1" spans="1:2">
      <c r="A817" s="486" t="s">
        <v>125</v>
      </c>
      <c r="B817" s="484"/>
    </row>
    <row r="818" ht="24" customHeight="1" spans="1:2">
      <c r="A818" s="486" t="s">
        <v>718</v>
      </c>
      <c r="B818" s="484"/>
    </row>
    <row r="819" ht="24" customHeight="1" spans="1:2">
      <c r="A819" s="486" t="s">
        <v>719</v>
      </c>
      <c r="B819" s="484"/>
    </row>
    <row r="820" ht="24" customHeight="1" spans="1:2">
      <c r="A820" s="486" t="s">
        <v>720</v>
      </c>
      <c r="B820" s="484"/>
    </row>
    <row r="821" ht="24" customHeight="1" spans="1:2">
      <c r="A821" s="486" t="s">
        <v>164</v>
      </c>
      <c r="B821" s="484"/>
    </row>
    <row r="822" ht="24" customHeight="1" spans="1:2">
      <c r="A822" s="486" t="s">
        <v>721</v>
      </c>
      <c r="B822" s="484"/>
    </row>
    <row r="823" ht="24" customHeight="1" spans="1:2">
      <c r="A823" s="486" t="s">
        <v>132</v>
      </c>
      <c r="B823" s="484"/>
    </row>
    <row r="824" ht="24" customHeight="1" spans="1:2">
      <c r="A824" s="486" t="s">
        <v>722</v>
      </c>
      <c r="B824" s="484"/>
    </row>
    <row r="825" ht="24" customHeight="1" spans="1:2">
      <c r="A825" s="486" t="s">
        <v>723</v>
      </c>
      <c r="B825" s="484"/>
    </row>
    <row r="826" ht="24" customHeight="1" spans="1:2">
      <c r="A826" s="486" t="s">
        <v>724</v>
      </c>
      <c r="B826" s="484"/>
    </row>
    <row r="827" ht="24" customHeight="1" spans="1:2">
      <c r="A827" s="486" t="s">
        <v>725</v>
      </c>
      <c r="B827" s="484">
        <v>2228</v>
      </c>
    </row>
    <row r="828" ht="24" customHeight="1" spans="1:2">
      <c r="A828" s="486" t="s">
        <v>726</v>
      </c>
      <c r="B828" s="484">
        <v>1362</v>
      </c>
    </row>
    <row r="829" ht="24" customHeight="1" spans="1:2">
      <c r="A829" s="486" t="s">
        <v>123</v>
      </c>
      <c r="B829" s="484">
        <v>197</v>
      </c>
    </row>
    <row r="830" ht="24" customHeight="1" spans="1:2">
      <c r="A830" s="486" t="s">
        <v>124</v>
      </c>
      <c r="B830" s="484"/>
    </row>
    <row r="831" ht="24" customHeight="1" spans="1:2">
      <c r="A831" s="486" t="s">
        <v>125</v>
      </c>
      <c r="B831" s="484"/>
    </row>
    <row r="832" ht="24" customHeight="1" spans="1:2">
      <c r="A832" s="486" t="s">
        <v>727</v>
      </c>
      <c r="B832" s="484">
        <v>306</v>
      </c>
    </row>
    <row r="833" ht="24" customHeight="1" spans="1:2">
      <c r="A833" s="486" t="s">
        <v>728</v>
      </c>
      <c r="B833" s="484"/>
    </row>
    <row r="834" ht="24" customHeight="1" spans="1:2">
      <c r="A834" s="486" t="s">
        <v>729</v>
      </c>
      <c r="B834" s="484"/>
    </row>
    <row r="835" ht="24" customHeight="1" spans="1:2">
      <c r="A835" s="486" t="s">
        <v>730</v>
      </c>
      <c r="B835" s="484"/>
    </row>
    <row r="836" ht="24" customHeight="1" spans="1:2">
      <c r="A836" s="486" t="s">
        <v>731</v>
      </c>
      <c r="B836" s="484"/>
    </row>
    <row r="837" ht="24" customHeight="1" spans="1:2">
      <c r="A837" s="486" t="s">
        <v>732</v>
      </c>
      <c r="B837" s="484"/>
    </row>
    <row r="838" ht="24" customHeight="1" spans="1:2">
      <c r="A838" s="486" t="s">
        <v>733</v>
      </c>
      <c r="B838" s="484">
        <v>859</v>
      </c>
    </row>
    <row r="839" ht="24" customHeight="1" spans="1:2">
      <c r="A839" s="486" t="s">
        <v>734</v>
      </c>
      <c r="B839" s="484"/>
    </row>
    <row r="840" ht="24" customHeight="1" spans="1:2">
      <c r="A840" s="486" t="s">
        <v>735</v>
      </c>
      <c r="B840" s="484">
        <v>116</v>
      </c>
    </row>
    <row r="841" ht="24" customHeight="1" spans="1:2">
      <c r="A841" s="486" t="s">
        <v>736</v>
      </c>
      <c r="B841" s="484"/>
    </row>
    <row r="842" ht="24" customHeight="1" spans="1:2">
      <c r="A842" s="486" t="s">
        <v>737</v>
      </c>
      <c r="B842" s="484">
        <v>116</v>
      </c>
    </row>
    <row r="843" ht="24" customHeight="1" spans="1:2">
      <c r="A843" s="486" t="s">
        <v>738</v>
      </c>
      <c r="B843" s="484">
        <v>750</v>
      </c>
    </row>
    <row r="844" ht="24" customHeight="1" spans="1:2">
      <c r="A844" s="486" t="s">
        <v>739</v>
      </c>
      <c r="B844" s="484">
        <v>750</v>
      </c>
    </row>
    <row r="845" ht="24" customHeight="1" spans="1:2">
      <c r="A845" s="486" t="s">
        <v>740</v>
      </c>
      <c r="B845" s="484"/>
    </row>
    <row r="846" ht="24" customHeight="1" spans="1:2">
      <c r="A846" s="486" t="s">
        <v>741</v>
      </c>
      <c r="B846" s="484"/>
    </row>
    <row r="847" ht="24" customHeight="1" spans="1:2">
      <c r="A847" s="486" t="s">
        <v>742</v>
      </c>
      <c r="B847" s="484"/>
    </row>
    <row r="848" ht="24" customHeight="1" spans="1:2">
      <c r="A848" s="486" t="s">
        <v>743</v>
      </c>
      <c r="B848" s="484"/>
    </row>
    <row r="849" ht="24" customHeight="1" spans="1:2">
      <c r="A849" s="486" t="s">
        <v>744</v>
      </c>
      <c r="B849" s="484">
        <v>10834</v>
      </c>
    </row>
    <row r="850" ht="24" customHeight="1" spans="1:2">
      <c r="A850" s="486" t="s">
        <v>745</v>
      </c>
      <c r="B850" s="484">
        <v>1578</v>
      </c>
    </row>
    <row r="851" ht="24" customHeight="1" spans="1:2">
      <c r="A851" s="486" t="s">
        <v>123</v>
      </c>
      <c r="B851" s="484">
        <v>570</v>
      </c>
    </row>
    <row r="852" ht="24" customHeight="1" spans="1:2">
      <c r="A852" s="486" t="s">
        <v>124</v>
      </c>
      <c r="B852" s="484"/>
    </row>
    <row r="853" ht="24" customHeight="1" spans="1:2">
      <c r="A853" s="486" t="s">
        <v>125</v>
      </c>
      <c r="B853" s="484"/>
    </row>
    <row r="854" ht="24" customHeight="1" spans="1:2">
      <c r="A854" s="486" t="s">
        <v>132</v>
      </c>
      <c r="B854" s="484">
        <v>994</v>
      </c>
    </row>
    <row r="855" ht="24" customHeight="1" spans="1:2">
      <c r="A855" s="486" t="s">
        <v>746</v>
      </c>
      <c r="B855" s="484"/>
    </row>
    <row r="856" ht="24" customHeight="1" spans="1:2">
      <c r="A856" s="486" t="s">
        <v>747</v>
      </c>
      <c r="B856" s="484"/>
    </row>
    <row r="857" ht="24" customHeight="1" spans="1:2">
      <c r="A857" s="486" t="s">
        <v>748</v>
      </c>
      <c r="B857" s="484"/>
    </row>
    <row r="858" ht="24" customHeight="1" spans="1:2">
      <c r="A858" s="486" t="s">
        <v>749</v>
      </c>
      <c r="B858" s="484"/>
    </row>
    <row r="859" ht="24" customHeight="1" spans="1:2">
      <c r="A859" s="486" t="s">
        <v>750</v>
      </c>
      <c r="B859" s="484"/>
    </row>
    <row r="860" ht="24" customHeight="1" spans="1:2">
      <c r="A860" s="486" t="s">
        <v>751</v>
      </c>
      <c r="B860" s="484"/>
    </row>
    <row r="861" ht="24" customHeight="1" spans="1:2">
      <c r="A861" s="486" t="s">
        <v>752</v>
      </c>
      <c r="B861" s="484"/>
    </row>
    <row r="862" ht="24" customHeight="1" spans="1:2">
      <c r="A862" s="486" t="s">
        <v>753</v>
      </c>
      <c r="B862" s="484"/>
    </row>
    <row r="863" ht="24" customHeight="1" spans="1:2">
      <c r="A863" s="486" t="s">
        <v>754</v>
      </c>
      <c r="B863" s="484"/>
    </row>
    <row r="864" ht="24" customHeight="1" spans="1:2">
      <c r="A864" s="486" t="s">
        <v>755</v>
      </c>
      <c r="B864" s="484"/>
    </row>
    <row r="865" ht="24" customHeight="1" spans="1:2">
      <c r="A865" s="486" t="s">
        <v>756</v>
      </c>
      <c r="B865" s="484"/>
    </row>
    <row r="866" ht="24" customHeight="1" spans="1:2">
      <c r="A866" s="486" t="s">
        <v>757</v>
      </c>
      <c r="B866" s="484"/>
    </row>
    <row r="867" ht="24" customHeight="1" spans="1:2">
      <c r="A867" s="486" t="s">
        <v>758</v>
      </c>
      <c r="B867" s="484"/>
    </row>
    <row r="868" ht="24" customHeight="1" spans="1:2">
      <c r="A868" s="486" t="s">
        <v>759</v>
      </c>
      <c r="B868" s="484"/>
    </row>
    <row r="869" ht="24" customHeight="1" spans="1:2">
      <c r="A869" s="486" t="s">
        <v>760</v>
      </c>
      <c r="B869" s="484"/>
    </row>
    <row r="870" ht="24" customHeight="1" spans="1:2">
      <c r="A870" s="486" t="s">
        <v>761</v>
      </c>
      <c r="B870" s="484"/>
    </row>
    <row r="871" ht="24" customHeight="1" spans="1:2">
      <c r="A871" s="486" t="s">
        <v>762</v>
      </c>
      <c r="B871" s="484"/>
    </row>
    <row r="872" ht="24" customHeight="1" spans="1:2">
      <c r="A872" s="486" t="s">
        <v>763</v>
      </c>
      <c r="B872" s="484"/>
    </row>
    <row r="873" ht="24" customHeight="1" spans="1:2">
      <c r="A873" s="486" t="s">
        <v>764</v>
      </c>
      <c r="B873" s="484"/>
    </row>
    <row r="874" ht="24" customHeight="1" spans="1:2">
      <c r="A874" s="486" t="s">
        <v>765</v>
      </c>
      <c r="B874" s="484"/>
    </row>
    <row r="875" ht="24" customHeight="1" spans="1:2">
      <c r="A875" s="486" t="s">
        <v>766</v>
      </c>
      <c r="B875" s="484">
        <v>13</v>
      </c>
    </row>
    <row r="876" ht="24" customHeight="1" spans="1:2">
      <c r="A876" s="486" t="s">
        <v>767</v>
      </c>
      <c r="B876" s="484">
        <v>2683</v>
      </c>
    </row>
    <row r="877" ht="24" customHeight="1" spans="1:2">
      <c r="A877" s="486" t="s">
        <v>123</v>
      </c>
      <c r="B877" s="484">
        <v>156</v>
      </c>
    </row>
    <row r="878" ht="24" customHeight="1" spans="1:2">
      <c r="A878" s="486" t="s">
        <v>124</v>
      </c>
      <c r="B878" s="484"/>
    </row>
    <row r="879" ht="24" customHeight="1" spans="1:2">
      <c r="A879" s="486" t="s">
        <v>125</v>
      </c>
      <c r="B879" s="484"/>
    </row>
    <row r="880" ht="24" customHeight="1" spans="1:2">
      <c r="A880" s="486" t="s">
        <v>768</v>
      </c>
      <c r="B880" s="484">
        <v>2428</v>
      </c>
    </row>
    <row r="881" ht="24" customHeight="1" spans="1:2">
      <c r="A881" s="486" t="s">
        <v>769</v>
      </c>
      <c r="B881" s="484"/>
    </row>
    <row r="882" ht="24" customHeight="1" spans="1:2">
      <c r="A882" s="486" t="s">
        <v>770</v>
      </c>
      <c r="B882" s="484"/>
    </row>
    <row r="883" ht="24" customHeight="1" spans="1:2">
      <c r="A883" s="486" t="s">
        <v>771</v>
      </c>
      <c r="B883" s="484"/>
    </row>
    <row r="884" ht="24" customHeight="1" spans="1:2">
      <c r="A884" s="486" t="s">
        <v>772</v>
      </c>
      <c r="B884" s="484"/>
    </row>
    <row r="885" ht="24" customHeight="1" spans="1:2">
      <c r="A885" s="486" t="s">
        <v>773</v>
      </c>
      <c r="B885" s="484"/>
    </row>
    <row r="886" ht="24" customHeight="1" spans="1:2">
      <c r="A886" s="486" t="s">
        <v>774</v>
      </c>
      <c r="B886" s="484"/>
    </row>
    <row r="887" ht="24" customHeight="1" spans="1:2">
      <c r="A887" s="486" t="s">
        <v>775</v>
      </c>
      <c r="B887" s="484"/>
    </row>
    <row r="888" ht="24" customHeight="1" spans="1:2">
      <c r="A888" s="486" t="s">
        <v>776</v>
      </c>
      <c r="B888" s="484"/>
    </row>
    <row r="889" ht="24" customHeight="1" spans="1:2">
      <c r="A889" s="486" t="s">
        <v>777</v>
      </c>
      <c r="B889" s="484"/>
    </row>
    <row r="890" ht="24" customHeight="1" spans="1:2">
      <c r="A890" s="486" t="s">
        <v>778</v>
      </c>
      <c r="B890" s="484"/>
    </row>
    <row r="891" ht="24" customHeight="1" spans="1:2">
      <c r="A891" s="486" t="s">
        <v>779</v>
      </c>
      <c r="B891" s="484"/>
    </row>
    <row r="892" ht="24" customHeight="1" spans="1:2">
      <c r="A892" s="486" t="s">
        <v>780</v>
      </c>
      <c r="B892" s="484"/>
    </row>
    <row r="893" ht="24" customHeight="1" spans="1:2">
      <c r="A893" s="486" t="s">
        <v>781</v>
      </c>
      <c r="B893" s="484"/>
    </row>
    <row r="894" ht="24" customHeight="1" spans="1:2">
      <c r="A894" s="486" t="s">
        <v>782</v>
      </c>
      <c r="B894" s="484">
        <v>100</v>
      </c>
    </row>
    <row r="895" ht="24" customHeight="1" spans="1:2">
      <c r="A895" s="486" t="s">
        <v>783</v>
      </c>
      <c r="B895" s="484"/>
    </row>
    <row r="896" ht="24" customHeight="1" spans="1:2">
      <c r="A896" s="486" t="s">
        <v>752</v>
      </c>
      <c r="B896" s="484"/>
    </row>
    <row r="897" ht="24" customHeight="1" spans="1:2">
      <c r="A897" s="486" t="s">
        <v>784</v>
      </c>
      <c r="B897" s="484"/>
    </row>
    <row r="898" ht="24" customHeight="1" spans="1:2">
      <c r="A898" s="486" t="s">
        <v>785</v>
      </c>
      <c r="B898" s="484">
        <v>424</v>
      </c>
    </row>
    <row r="899" ht="24" customHeight="1" spans="1:2">
      <c r="A899" s="486" t="s">
        <v>123</v>
      </c>
      <c r="B899" s="484">
        <v>85</v>
      </c>
    </row>
    <row r="900" ht="24" customHeight="1" spans="1:2">
      <c r="A900" s="486" t="s">
        <v>124</v>
      </c>
      <c r="B900" s="484"/>
    </row>
    <row r="901" ht="24" customHeight="1" spans="1:2">
      <c r="A901" s="486" t="s">
        <v>125</v>
      </c>
      <c r="B901" s="484"/>
    </row>
    <row r="902" ht="24" customHeight="1" spans="1:2">
      <c r="A902" s="486" t="s">
        <v>786</v>
      </c>
      <c r="B902" s="484"/>
    </row>
    <row r="903" ht="24" customHeight="1" spans="1:2">
      <c r="A903" s="486" t="s">
        <v>787</v>
      </c>
      <c r="B903" s="484"/>
    </row>
    <row r="904" ht="24" customHeight="1" spans="1:2">
      <c r="A904" s="486" t="s">
        <v>788</v>
      </c>
      <c r="B904" s="484"/>
    </row>
    <row r="905" ht="24" customHeight="1" spans="1:2">
      <c r="A905" s="486" t="s">
        <v>789</v>
      </c>
      <c r="B905" s="484"/>
    </row>
    <row r="906" ht="24" customHeight="1" spans="1:2">
      <c r="A906" s="486" t="s">
        <v>790</v>
      </c>
      <c r="B906" s="484"/>
    </row>
    <row r="907" ht="24" customHeight="1" spans="1:2">
      <c r="A907" s="486" t="s">
        <v>791</v>
      </c>
      <c r="B907" s="484"/>
    </row>
    <row r="908" ht="24" customHeight="1" spans="1:2">
      <c r="A908" s="486" t="s">
        <v>792</v>
      </c>
      <c r="B908" s="484"/>
    </row>
    <row r="909" ht="24" customHeight="1" spans="1:2">
      <c r="A909" s="486" t="s">
        <v>793</v>
      </c>
      <c r="B909" s="484"/>
    </row>
    <row r="910" ht="24" customHeight="1" spans="1:2">
      <c r="A910" s="486" t="s">
        <v>794</v>
      </c>
      <c r="B910" s="484"/>
    </row>
    <row r="911" ht="24" customHeight="1" spans="1:2">
      <c r="A911" s="486" t="s">
        <v>795</v>
      </c>
      <c r="B911" s="484"/>
    </row>
    <row r="912" ht="24" customHeight="1" spans="1:2">
      <c r="A912" s="486" t="s">
        <v>796</v>
      </c>
      <c r="B912" s="484"/>
    </row>
    <row r="913" ht="24" customHeight="1" spans="1:2">
      <c r="A913" s="486" t="s">
        <v>797</v>
      </c>
      <c r="B913" s="484"/>
    </row>
    <row r="914" ht="24" customHeight="1" spans="1:2">
      <c r="A914" s="486" t="s">
        <v>798</v>
      </c>
      <c r="B914" s="484"/>
    </row>
    <row r="915" ht="24" customHeight="1" spans="1:2">
      <c r="A915" s="486" t="s">
        <v>799</v>
      </c>
      <c r="B915" s="484"/>
    </row>
    <row r="916" ht="24" customHeight="1" spans="1:2">
      <c r="A916" s="486" t="s">
        <v>800</v>
      </c>
      <c r="B916" s="484"/>
    </row>
    <row r="917" ht="24" customHeight="1" spans="1:2">
      <c r="A917" s="486" t="s">
        <v>801</v>
      </c>
      <c r="B917" s="484"/>
    </row>
    <row r="918" ht="24" customHeight="1" spans="1:2">
      <c r="A918" s="486" t="s">
        <v>802</v>
      </c>
      <c r="B918" s="484"/>
    </row>
    <row r="919" ht="24" customHeight="1" spans="1:2">
      <c r="A919" s="486" t="s">
        <v>803</v>
      </c>
      <c r="B919" s="484"/>
    </row>
    <row r="920" ht="24" customHeight="1" spans="1:2">
      <c r="A920" s="486" t="s">
        <v>779</v>
      </c>
      <c r="B920" s="484"/>
    </row>
    <row r="921" ht="24" customHeight="1" spans="1:2">
      <c r="A921" s="486" t="s">
        <v>804</v>
      </c>
      <c r="B921" s="484"/>
    </row>
    <row r="922" ht="24" customHeight="1" spans="1:2">
      <c r="A922" s="486" t="s">
        <v>805</v>
      </c>
      <c r="B922" s="484"/>
    </row>
    <row r="923" ht="24" customHeight="1" spans="1:2">
      <c r="A923" s="486" t="s">
        <v>806</v>
      </c>
      <c r="B923" s="484"/>
    </row>
    <row r="924" ht="24" customHeight="1" spans="1:2">
      <c r="A924" s="486" t="s">
        <v>807</v>
      </c>
      <c r="B924" s="484"/>
    </row>
    <row r="925" ht="24" customHeight="1" spans="1:2">
      <c r="A925" s="486" t="s">
        <v>808</v>
      </c>
      <c r="B925" s="484">
        <v>339</v>
      </c>
    </row>
    <row r="926" ht="24" customHeight="1" spans="1:2">
      <c r="A926" s="486" t="s">
        <v>809</v>
      </c>
      <c r="B926" s="484">
        <v>2106</v>
      </c>
    </row>
    <row r="927" ht="24" customHeight="1" spans="1:2">
      <c r="A927" s="486" t="s">
        <v>123</v>
      </c>
      <c r="B927" s="484"/>
    </row>
    <row r="928" ht="24" customHeight="1" spans="1:2">
      <c r="A928" s="486" t="s">
        <v>124</v>
      </c>
      <c r="B928" s="484"/>
    </row>
    <row r="929" ht="24" customHeight="1" spans="1:2">
      <c r="A929" s="486" t="s">
        <v>125</v>
      </c>
      <c r="B929" s="484"/>
    </row>
    <row r="930" ht="24" customHeight="1" spans="1:2">
      <c r="A930" s="486" t="s">
        <v>810</v>
      </c>
      <c r="B930" s="484"/>
    </row>
    <row r="931" ht="24" customHeight="1" spans="1:2">
      <c r="A931" s="486" t="s">
        <v>811</v>
      </c>
      <c r="B931" s="484"/>
    </row>
    <row r="932" ht="24" customHeight="1" spans="1:2">
      <c r="A932" s="486" t="s">
        <v>812</v>
      </c>
      <c r="B932" s="484"/>
    </row>
    <row r="933" ht="24" customHeight="1" spans="1:2">
      <c r="A933" s="486" t="s">
        <v>813</v>
      </c>
      <c r="B933" s="484"/>
    </row>
    <row r="934" ht="24" customHeight="1" spans="1:2">
      <c r="A934" s="486" t="s">
        <v>814</v>
      </c>
      <c r="B934" s="484"/>
    </row>
    <row r="935" ht="24" customHeight="1" spans="1:2">
      <c r="A935" s="486" t="s">
        <v>132</v>
      </c>
      <c r="B935" s="484"/>
    </row>
    <row r="936" ht="24" customHeight="1" spans="1:2">
      <c r="A936" s="486" t="s">
        <v>815</v>
      </c>
      <c r="B936" s="484">
        <v>2106</v>
      </c>
    </row>
    <row r="937" ht="24" customHeight="1" spans="1:2">
      <c r="A937" s="486" t="s">
        <v>816</v>
      </c>
      <c r="B937" s="484">
        <v>4004</v>
      </c>
    </row>
    <row r="938" ht="24" customHeight="1" spans="1:2">
      <c r="A938" s="486" t="s">
        <v>817</v>
      </c>
      <c r="B938" s="484"/>
    </row>
    <row r="939" ht="24" customHeight="1" spans="1:2">
      <c r="A939" s="486" t="s">
        <v>818</v>
      </c>
      <c r="B939" s="484"/>
    </row>
    <row r="940" ht="24" customHeight="1" spans="1:2">
      <c r="A940" s="486" t="s">
        <v>819</v>
      </c>
      <c r="B940" s="484">
        <v>4004</v>
      </c>
    </row>
    <row r="941" ht="24" customHeight="1" spans="1:2">
      <c r="A941" s="486" t="s">
        <v>820</v>
      </c>
      <c r="B941" s="484"/>
    </row>
    <row r="942" ht="24" customHeight="1" spans="1:2">
      <c r="A942" s="486" t="s">
        <v>821</v>
      </c>
      <c r="B942" s="484"/>
    </row>
    <row r="943" ht="24" customHeight="1" spans="1:2">
      <c r="A943" s="486" t="s">
        <v>822</v>
      </c>
      <c r="B943" s="484"/>
    </row>
    <row r="944" ht="24" customHeight="1" spans="1:2">
      <c r="A944" s="486" t="s">
        <v>823</v>
      </c>
      <c r="B944" s="484">
        <v>39</v>
      </c>
    </row>
    <row r="945" ht="24" customHeight="1" spans="1:2">
      <c r="A945" s="486" t="s">
        <v>824</v>
      </c>
      <c r="B945" s="484"/>
    </row>
    <row r="946" ht="24" customHeight="1" spans="1:2">
      <c r="A946" s="486" t="s">
        <v>825</v>
      </c>
      <c r="B946" s="484">
        <v>39</v>
      </c>
    </row>
    <row r="947" ht="24" customHeight="1" spans="1:2">
      <c r="A947" s="486" t="s">
        <v>826</v>
      </c>
      <c r="B947" s="484"/>
    </row>
    <row r="948" ht="24" customHeight="1" spans="1:2">
      <c r="A948" s="486" t="s">
        <v>827</v>
      </c>
      <c r="B948" s="484"/>
    </row>
    <row r="949" ht="24" customHeight="1" spans="1:2">
      <c r="A949" s="486" t="s">
        <v>828</v>
      </c>
      <c r="B949" s="484"/>
    </row>
    <row r="950" ht="24" customHeight="1" spans="1:2">
      <c r="A950" s="486" t="s">
        <v>829</v>
      </c>
      <c r="B950" s="484"/>
    </row>
    <row r="951" ht="24" customHeight="1" spans="1:2">
      <c r="A951" s="486" t="s">
        <v>830</v>
      </c>
      <c r="B951" s="484"/>
    </row>
    <row r="952" ht="24" customHeight="1" spans="1:2">
      <c r="A952" s="486" t="s">
        <v>831</v>
      </c>
      <c r="B952" s="484"/>
    </row>
    <row r="953" ht="24" customHeight="1" spans="1:2">
      <c r="A953" s="486" t="s">
        <v>832</v>
      </c>
      <c r="B953" s="484"/>
    </row>
    <row r="954" ht="24" customHeight="1" spans="1:2">
      <c r="A954" s="486" t="s">
        <v>833</v>
      </c>
      <c r="B954" s="484"/>
    </row>
    <row r="955" ht="24" customHeight="1" spans="1:2">
      <c r="A955" s="486" t="s">
        <v>834</v>
      </c>
      <c r="B955" s="484"/>
    </row>
    <row r="956" ht="24" customHeight="1" spans="1:2">
      <c r="A956" s="486" t="s">
        <v>835</v>
      </c>
      <c r="B956" s="484">
        <v>385</v>
      </c>
    </row>
    <row r="957" ht="24" customHeight="1" spans="1:2">
      <c r="A957" s="486" t="s">
        <v>836</v>
      </c>
      <c r="B957" s="484">
        <v>332</v>
      </c>
    </row>
    <row r="958" ht="24" customHeight="1" spans="1:2">
      <c r="A958" s="486" t="s">
        <v>123</v>
      </c>
      <c r="B958" s="484">
        <v>224</v>
      </c>
    </row>
    <row r="959" ht="24" customHeight="1" spans="1:2">
      <c r="A959" s="486" t="s">
        <v>124</v>
      </c>
      <c r="B959" s="484"/>
    </row>
    <row r="960" ht="24" customHeight="1" spans="1:2">
      <c r="A960" s="486" t="s">
        <v>125</v>
      </c>
      <c r="B960" s="484"/>
    </row>
    <row r="961" ht="24" customHeight="1" spans="1:2">
      <c r="A961" s="486" t="s">
        <v>837</v>
      </c>
      <c r="B961" s="484"/>
    </row>
    <row r="962" ht="24" customHeight="1" spans="1:2">
      <c r="A962" s="486" t="s">
        <v>838</v>
      </c>
      <c r="B962" s="484"/>
    </row>
    <row r="963" ht="24" customHeight="1" spans="1:2">
      <c r="A963" s="486" t="s">
        <v>839</v>
      </c>
      <c r="B963" s="484"/>
    </row>
    <row r="964" ht="24" customHeight="1" spans="1:2">
      <c r="A964" s="486" t="s">
        <v>840</v>
      </c>
      <c r="B964" s="484"/>
    </row>
    <row r="965" ht="24" customHeight="1" spans="1:2">
      <c r="A965" s="486" t="s">
        <v>841</v>
      </c>
      <c r="B965" s="484"/>
    </row>
    <row r="966" ht="24" customHeight="1" spans="1:2">
      <c r="A966" s="486" t="s">
        <v>842</v>
      </c>
      <c r="B966" s="484"/>
    </row>
    <row r="967" ht="24" customHeight="1" spans="1:2">
      <c r="A967" s="486" t="s">
        <v>843</v>
      </c>
      <c r="B967" s="484"/>
    </row>
    <row r="968" ht="24" customHeight="1" spans="1:2">
      <c r="A968" s="486" t="s">
        <v>844</v>
      </c>
      <c r="B968" s="484"/>
    </row>
    <row r="969" ht="24" customHeight="1" spans="1:2">
      <c r="A969" s="486" t="s">
        <v>845</v>
      </c>
      <c r="B969" s="484"/>
    </row>
    <row r="970" ht="24" customHeight="1" spans="1:2">
      <c r="A970" s="486" t="s">
        <v>846</v>
      </c>
      <c r="B970" s="484"/>
    </row>
    <row r="971" ht="24" customHeight="1" spans="1:2">
      <c r="A971" s="486" t="s">
        <v>847</v>
      </c>
      <c r="B971" s="484"/>
    </row>
    <row r="972" ht="24" customHeight="1" spans="1:2">
      <c r="A972" s="486" t="s">
        <v>848</v>
      </c>
      <c r="B972" s="484"/>
    </row>
    <row r="973" ht="24" customHeight="1" spans="1:2">
      <c r="A973" s="486" t="s">
        <v>849</v>
      </c>
      <c r="B973" s="484"/>
    </row>
    <row r="974" ht="24" customHeight="1" spans="1:2">
      <c r="A974" s="486" t="s">
        <v>850</v>
      </c>
      <c r="B974" s="484"/>
    </row>
    <row r="975" ht="24" customHeight="1" spans="1:2">
      <c r="A975" s="486" t="s">
        <v>851</v>
      </c>
      <c r="B975" s="484"/>
    </row>
    <row r="976" ht="24" customHeight="1" spans="1:2">
      <c r="A976" s="486" t="s">
        <v>852</v>
      </c>
      <c r="B976" s="484"/>
    </row>
    <row r="977" ht="24" customHeight="1" spans="1:2">
      <c r="A977" s="486" t="s">
        <v>853</v>
      </c>
      <c r="B977" s="484"/>
    </row>
    <row r="978" ht="24" customHeight="1" spans="1:2">
      <c r="A978" s="486" t="s">
        <v>854</v>
      </c>
      <c r="B978" s="484">
        <v>108</v>
      </c>
    </row>
    <row r="979" ht="24" customHeight="1" spans="1:2">
      <c r="A979" s="486" t="s">
        <v>855</v>
      </c>
      <c r="B979" s="484"/>
    </row>
    <row r="980" ht="24" customHeight="1" spans="1:2">
      <c r="A980" s="486" t="s">
        <v>123</v>
      </c>
      <c r="B980" s="484"/>
    </row>
    <row r="981" ht="24" customHeight="1" spans="1:2">
      <c r="A981" s="486" t="s">
        <v>124</v>
      </c>
      <c r="B981" s="484"/>
    </row>
    <row r="982" ht="24" customHeight="1" spans="1:2">
      <c r="A982" s="486" t="s">
        <v>125</v>
      </c>
      <c r="B982" s="484"/>
    </row>
    <row r="983" ht="24" customHeight="1" spans="1:2">
      <c r="A983" s="486" t="s">
        <v>856</v>
      </c>
      <c r="B983" s="484"/>
    </row>
    <row r="984" ht="24" customHeight="1" spans="1:2">
      <c r="A984" s="486" t="s">
        <v>857</v>
      </c>
      <c r="B984" s="484"/>
    </row>
    <row r="985" ht="24" customHeight="1" spans="1:2">
      <c r="A985" s="486" t="s">
        <v>858</v>
      </c>
      <c r="B985" s="484"/>
    </row>
    <row r="986" ht="24" customHeight="1" spans="1:2">
      <c r="A986" s="486" t="s">
        <v>859</v>
      </c>
      <c r="B986" s="484"/>
    </row>
    <row r="987" ht="24" customHeight="1" spans="1:2">
      <c r="A987" s="486" t="s">
        <v>860</v>
      </c>
      <c r="B987" s="484"/>
    </row>
    <row r="988" ht="24" customHeight="1" spans="1:2">
      <c r="A988" s="486" t="s">
        <v>861</v>
      </c>
      <c r="B988" s="484"/>
    </row>
    <row r="989" ht="24" customHeight="1" spans="1:2">
      <c r="A989" s="486" t="s">
        <v>862</v>
      </c>
      <c r="B989" s="484"/>
    </row>
    <row r="990" ht="24" customHeight="1" spans="1:2">
      <c r="A990" s="486" t="s">
        <v>123</v>
      </c>
      <c r="B990" s="484"/>
    </row>
    <row r="991" ht="24" customHeight="1" spans="1:2">
      <c r="A991" s="486" t="s">
        <v>124</v>
      </c>
      <c r="B991" s="484"/>
    </row>
    <row r="992" ht="24" customHeight="1" spans="1:2">
      <c r="A992" s="486" t="s">
        <v>125</v>
      </c>
      <c r="B992" s="484"/>
    </row>
    <row r="993" ht="24" customHeight="1" spans="1:2">
      <c r="A993" s="486" t="s">
        <v>863</v>
      </c>
      <c r="B993" s="484"/>
    </row>
    <row r="994" ht="24" customHeight="1" spans="1:2">
      <c r="A994" s="486" t="s">
        <v>864</v>
      </c>
      <c r="B994" s="484"/>
    </row>
    <row r="995" ht="24" customHeight="1" spans="1:2">
      <c r="A995" s="486" t="s">
        <v>865</v>
      </c>
      <c r="B995" s="484"/>
    </row>
    <row r="996" ht="24" customHeight="1" spans="1:2">
      <c r="A996" s="486" t="s">
        <v>866</v>
      </c>
      <c r="B996" s="484"/>
    </row>
    <row r="997" ht="24" customHeight="1" spans="1:2">
      <c r="A997" s="486" t="s">
        <v>867</v>
      </c>
      <c r="B997" s="484"/>
    </row>
    <row r="998" ht="24" customHeight="1" spans="1:2">
      <c r="A998" s="486" t="s">
        <v>868</v>
      </c>
      <c r="B998" s="484"/>
    </row>
    <row r="999" ht="24" customHeight="1" spans="1:2">
      <c r="A999" s="486" t="s">
        <v>869</v>
      </c>
      <c r="B999" s="484"/>
    </row>
    <row r="1000" ht="24" customHeight="1" spans="1:2">
      <c r="A1000" s="486" t="s">
        <v>123</v>
      </c>
      <c r="B1000" s="484"/>
    </row>
    <row r="1001" ht="24" customHeight="1" spans="1:2">
      <c r="A1001" s="486" t="s">
        <v>124</v>
      </c>
      <c r="B1001" s="484"/>
    </row>
    <row r="1002" ht="24" customHeight="1" spans="1:2">
      <c r="A1002" s="486" t="s">
        <v>125</v>
      </c>
      <c r="B1002" s="484"/>
    </row>
    <row r="1003" ht="24" customHeight="1" spans="1:2">
      <c r="A1003" s="486" t="s">
        <v>860</v>
      </c>
      <c r="B1003" s="484"/>
    </row>
    <row r="1004" ht="24" customHeight="1" spans="1:2">
      <c r="A1004" s="486" t="s">
        <v>870</v>
      </c>
      <c r="B1004" s="484"/>
    </row>
    <row r="1005" ht="24" customHeight="1" spans="1:2">
      <c r="A1005" s="486" t="s">
        <v>871</v>
      </c>
      <c r="B1005" s="484"/>
    </row>
    <row r="1006" ht="24" customHeight="1" spans="1:2">
      <c r="A1006" s="486" t="s">
        <v>872</v>
      </c>
      <c r="B1006" s="484"/>
    </row>
    <row r="1007" ht="24" customHeight="1" spans="1:2">
      <c r="A1007" s="486" t="s">
        <v>873</v>
      </c>
      <c r="B1007" s="484"/>
    </row>
    <row r="1008" ht="24" customHeight="1" spans="1:2">
      <c r="A1008" s="486" t="s">
        <v>874</v>
      </c>
      <c r="B1008" s="484"/>
    </row>
    <row r="1009" ht="24" customHeight="1" spans="1:2">
      <c r="A1009" s="486" t="s">
        <v>875</v>
      </c>
      <c r="B1009" s="484"/>
    </row>
    <row r="1010" ht="24" customHeight="1" spans="1:2">
      <c r="A1010" s="486" t="s">
        <v>876</v>
      </c>
      <c r="B1010" s="484"/>
    </row>
    <row r="1011" ht="24" customHeight="1" spans="1:2">
      <c r="A1011" s="486" t="s">
        <v>877</v>
      </c>
      <c r="B1011" s="484">
        <v>53</v>
      </c>
    </row>
    <row r="1012" ht="24" customHeight="1" spans="1:2">
      <c r="A1012" s="486" t="s">
        <v>878</v>
      </c>
      <c r="B1012" s="484"/>
    </row>
    <row r="1013" ht="24" customHeight="1" spans="1:2">
      <c r="A1013" s="486" t="s">
        <v>879</v>
      </c>
      <c r="B1013" s="484">
        <v>53</v>
      </c>
    </row>
    <row r="1014" ht="24" customHeight="1" spans="1:2">
      <c r="A1014" s="486" t="s">
        <v>880</v>
      </c>
      <c r="B1014" s="484">
        <v>403</v>
      </c>
    </row>
    <row r="1015" ht="24" customHeight="1" spans="1:2">
      <c r="A1015" s="486" t="s">
        <v>881</v>
      </c>
      <c r="B1015" s="484"/>
    </row>
    <row r="1016" ht="24" customHeight="1" spans="1:2">
      <c r="A1016" s="486" t="s">
        <v>123</v>
      </c>
      <c r="B1016" s="484"/>
    </row>
    <row r="1017" ht="24" customHeight="1" spans="1:2">
      <c r="A1017" s="486" t="s">
        <v>124</v>
      </c>
      <c r="B1017" s="484"/>
    </row>
    <row r="1018" ht="24" customHeight="1" spans="1:2">
      <c r="A1018" s="486" t="s">
        <v>125</v>
      </c>
      <c r="B1018" s="484"/>
    </row>
    <row r="1019" ht="24" customHeight="1" spans="1:2">
      <c r="A1019" s="486" t="s">
        <v>882</v>
      </c>
      <c r="B1019" s="484"/>
    </row>
    <row r="1020" ht="24" customHeight="1" spans="1:2">
      <c r="A1020" s="486" t="s">
        <v>883</v>
      </c>
      <c r="B1020" s="484"/>
    </row>
    <row r="1021" ht="24" customHeight="1" spans="1:2">
      <c r="A1021" s="486" t="s">
        <v>884</v>
      </c>
      <c r="B1021" s="484"/>
    </row>
    <row r="1022" ht="24" customHeight="1" spans="1:2">
      <c r="A1022" s="486" t="s">
        <v>885</v>
      </c>
      <c r="B1022" s="484"/>
    </row>
    <row r="1023" ht="24" customHeight="1" spans="1:2">
      <c r="A1023" s="486" t="s">
        <v>886</v>
      </c>
      <c r="B1023" s="484"/>
    </row>
    <row r="1024" ht="24" customHeight="1" spans="1:2">
      <c r="A1024" s="486" t="s">
        <v>887</v>
      </c>
      <c r="B1024" s="484"/>
    </row>
    <row r="1025" ht="24" customHeight="1" spans="1:2">
      <c r="A1025" s="486" t="s">
        <v>888</v>
      </c>
      <c r="B1025" s="484"/>
    </row>
    <row r="1026" ht="24" customHeight="1" spans="1:2">
      <c r="A1026" s="486" t="s">
        <v>123</v>
      </c>
      <c r="B1026" s="484"/>
    </row>
    <row r="1027" ht="24" customHeight="1" spans="1:2">
      <c r="A1027" s="486" t="s">
        <v>124</v>
      </c>
      <c r="B1027" s="484"/>
    </row>
    <row r="1028" ht="24" customHeight="1" spans="1:2">
      <c r="A1028" s="486" t="s">
        <v>125</v>
      </c>
      <c r="B1028" s="484"/>
    </row>
    <row r="1029" ht="24" customHeight="1" spans="1:2">
      <c r="A1029" s="486" t="s">
        <v>889</v>
      </c>
      <c r="B1029" s="484"/>
    </row>
    <row r="1030" ht="24" customHeight="1" spans="1:2">
      <c r="A1030" s="486" t="s">
        <v>890</v>
      </c>
      <c r="B1030" s="484"/>
    </row>
    <row r="1031" ht="24" customHeight="1" spans="1:2">
      <c r="A1031" s="486" t="s">
        <v>891</v>
      </c>
      <c r="B1031" s="484"/>
    </row>
    <row r="1032" ht="24" customHeight="1" spans="1:2">
      <c r="A1032" s="486" t="s">
        <v>892</v>
      </c>
      <c r="B1032" s="484"/>
    </row>
    <row r="1033" ht="24" customHeight="1" spans="1:2">
      <c r="A1033" s="486" t="s">
        <v>893</v>
      </c>
      <c r="B1033" s="484"/>
    </row>
    <row r="1034" ht="24" customHeight="1" spans="1:2">
      <c r="A1034" s="486" t="s">
        <v>894</v>
      </c>
      <c r="B1034" s="484"/>
    </row>
    <row r="1035" ht="24" customHeight="1" spans="1:2">
      <c r="A1035" s="486" t="s">
        <v>895</v>
      </c>
      <c r="B1035" s="484"/>
    </row>
    <row r="1036" ht="24" customHeight="1" spans="1:2">
      <c r="A1036" s="486" t="s">
        <v>896</v>
      </c>
      <c r="B1036" s="484"/>
    </row>
    <row r="1037" ht="24" customHeight="1" spans="1:2">
      <c r="A1037" s="486" t="s">
        <v>897</v>
      </c>
      <c r="B1037" s="484"/>
    </row>
    <row r="1038" ht="24" customHeight="1" spans="1:2">
      <c r="A1038" s="486" t="s">
        <v>898</v>
      </c>
      <c r="B1038" s="484"/>
    </row>
    <row r="1039" ht="24" customHeight="1" spans="1:2">
      <c r="A1039" s="486" t="s">
        <v>899</v>
      </c>
      <c r="B1039" s="484"/>
    </row>
    <row r="1040" ht="24" customHeight="1" spans="1:2">
      <c r="A1040" s="486" t="s">
        <v>900</v>
      </c>
      <c r="B1040" s="484"/>
    </row>
    <row r="1041" ht="24" customHeight="1" spans="1:2">
      <c r="A1041" s="486" t="s">
        <v>901</v>
      </c>
      <c r="B1041" s="484"/>
    </row>
    <row r="1042" ht="24" customHeight="1" spans="1:2">
      <c r="A1042" s="486" t="s">
        <v>123</v>
      </c>
      <c r="B1042" s="484"/>
    </row>
    <row r="1043" ht="24" customHeight="1" spans="1:2">
      <c r="A1043" s="486" t="s">
        <v>124</v>
      </c>
      <c r="B1043" s="484"/>
    </row>
    <row r="1044" ht="24" customHeight="1" spans="1:2">
      <c r="A1044" s="486" t="s">
        <v>125</v>
      </c>
      <c r="B1044" s="484"/>
    </row>
    <row r="1045" ht="24" customHeight="1" spans="1:2">
      <c r="A1045" s="486" t="s">
        <v>902</v>
      </c>
      <c r="B1045" s="484"/>
    </row>
    <row r="1046" ht="24" customHeight="1" spans="1:2">
      <c r="A1046" s="486" t="s">
        <v>903</v>
      </c>
      <c r="B1046" s="484">
        <v>284</v>
      </c>
    </row>
    <row r="1047" ht="24" customHeight="1" spans="1:2">
      <c r="A1047" s="486" t="s">
        <v>123</v>
      </c>
      <c r="B1047" s="484">
        <v>112</v>
      </c>
    </row>
    <row r="1048" ht="24" customHeight="1" spans="1:2">
      <c r="A1048" s="486" t="s">
        <v>124</v>
      </c>
      <c r="B1048" s="484"/>
    </row>
    <row r="1049" ht="24" customHeight="1" spans="1:2">
      <c r="A1049" s="486" t="s">
        <v>125</v>
      </c>
      <c r="B1049" s="484"/>
    </row>
    <row r="1050" ht="24" customHeight="1" spans="1:2">
      <c r="A1050" s="486" t="s">
        <v>904</v>
      </c>
      <c r="B1050" s="484"/>
    </row>
    <row r="1051" ht="24" customHeight="1" spans="1:2">
      <c r="A1051" s="486" t="s">
        <v>905</v>
      </c>
      <c r="B1051" s="484"/>
    </row>
    <row r="1052" ht="24" customHeight="1" spans="1:2">
      <c r="A1052" s="486" t="s">
        <v>906</v>
      </c>
      <c r="B1052" s="484"/>
    </row>
    <row r="1053" ht="24" customHeight="1" spans="1:2">
      <c r="A1053" s="486" t="s">
        <v>907</v>
      </c>
      <c r="B1053" s="484"/>
    </row>
    <row r="1054" ht="24" customHeight="1" spans="1:2">
      <c r="A1054" s="486" t="s">
        <v>908</v>
      </c>
      <c r="B1054" s="484"/>
    </row>
    <row r="1055" ht="24" customHeight="1" spans="1:2">
      <c r="A1055" s="486" t="s">
        <v>132</v>
      </c>
      <c r="B1055" s="484">
        <v>173</v>
      </c>
    </row>
    <row r="1056" ht="24" customHeight="1" spans="1:2">
      <c r="A1056" s="486" t="s">
        <v>909</v>
      </c>
      <c r="B1056" s="484"/>
    </row>
    <row r="1057" ht="24" customHeight="1" spans="1:2">
      <c r="A1057" s="486" t="s">
        <v>910</v>
      </c>
      <c r="B1057" s="484">
        <v>119</v>
      </c>
    </row>
    <row r="1058" ht="24" customHeight="1" spans="1:2">
      <c r="A1058" s="486" t="s">
        <v>123</v>
      </c>
      <c r="B1058" s="484"/>
    </row>
    <row r="1059" ht="24" customHeight="1" spans="1:2">
      <c r="A1059" s="486" t="s">
        <v>124</v>
      </c>
      <c r="B1059" s="484"/>
    </row>
    <row r="1060" ht="24" customHeight="1" spans="1:2">
      <c r="A1060" s="486" t="s">
        <v>125</v>
      </c>
      <c r="B1060" s="484"/>
    </row>
    <row r="1061" ht="24" customHeight="1" spans="1:2">
      <c r="A1061" s="486" t="s">
        <v>911</v>
      </c>
      <c r="B1061" s="484"/>
    </row>
    <row r="1062" ht="24" customHeight="1" spans="1:2">
      <c r="A1062" s="486" t="s">
        <v>912</v>
      </c>
      <c r="B1062" s="484"/>
    </row>
    <row r="1063" ht="24" customHeight="1" spans="1:2">
      <c r="A1063" s="486" t="s">
        <v>913</v>
      </c>
      <c r="B1063" s="484">
        <v>119</v>
      </c>
    </row>
    <row r="1064" ht="24" customHeight="1" spans="1:2">
      <c r="A1064" s="486" t="s">
        <v>914</v>
      </c>
      <c r="B1064" s="484"/>
    </row>
    <row r="1065" ht="24" customHeight="1" spans="1:2">
      <c r="A1065" s="486" t="s">
        <v>123</v>
      </c>
      <c r="B1065" s="484"/>
    </row>
    <row r="1066" ht="24" customHeight="1" spans="1:2">
      <c r="A1066" s="486" t="s">
        <v>124</v>
      </c>
      <c r="B1066" s="484"/>
    </row>
    <row r="1067" ht="24" customHeight="1" spans="1:2">
      <c r="A1067" s="486" t="s">
        <v>125</v>
      </c>
      <c r="B1067" s="484"/>
    </row>
    <row r="1068" ht="24" customHeight="1" spans="1:2">
      <c r="A1068" s="486" t="s">
        <v>915</v>
      </c>
      <c r="B1068" s="484"/>
    </row>
    <row r="1069" ht="24" customHeight="1" spans="1:2">
      <c r="A1069" s="486" t="s">
        <v>916</v>
      </c>
      <c r="B1069" s="484"/>
    </row>
    <row r="1070" ht="24" customHeight="1" spans="1:2">
      <c r="A1070" s="486" t="s">
        <v>917</v>
      </c>
      <c r="B1070" s="484"/>
    </row>
    <row r="1071" ht="24" customHeight="1" spans="1:2">
      <c r="A1071" s="486" t="s">
        <v>918</v>
      </c>
      <c r="B1071" s="484"/>
    </row>
    <row r="1072" ht="24" customHeight="1" spans="1:2">
      <c r="A1072" s="486" t="s">
        <v>919</v>
      </c>
      <c r="B1072" s="484"/>
    </row>
    <row r="1073" ht="24" customHeight="1" spans="1:2">
      <c r="A1073" s="486" t="s">
        <v>920</v>
      </c>
      <c r="B1073" s="484"/>
    </row>
    <row r="1074" ht="24" customHeight="1" spans="1:2">
      <c r="A1074" s="486" t="s">
        <v>921</v>
      </c>
      <c r="B1074" s="484"/>
    </row>
    <row r="1075" ht="24" customHeight="1" spans="1:2">
      <c r="A1075" s="486" t="s">
        <v>922</v>
      </c>
      <c r="B1075" s="484"/>
    </row>
    <row r="1076" ht="24" customHeight="1" spans="1:2">
      <c r="A1076" s="486" t="s">
        <v>923</v>
      </c>
      <c r="B1076" s="484"/>
    </row>
    <row r="1077" ht="24" customHeight="1" spans="1:2">
      <c r="A1077" s="486" t="s">
        <v>924</v>
      </c>
      <c r="B1077" s="484"/>
    </row>
    <row r="1078" ht="24" customHeight="1" spans="1:2">
      <c r="A1078" s="486" t="s">
        <v>925</v>
      </c>
      <c r="B1078" s="484">
        <v>165</v>
      </c>
    </row>
    <row r="1079" ht="24" customHeight="1" spans="1:2">
      <c r="A1079" s="486" t="s">
        <v>926</v>
      </c>
      <c r="B1079" s="484">
        <v>165</v>
      </c>
    </row>
    <row r="1080" ht="24" customHeight="1" spans="1:2">
      <c r="A1080" s="486" t="s">
        <v>123</v>
      </c>
      <c r="B1080" s="484">
        <v>139</v>
      </c>
    </row>
    <row r="1081" ht="24" customHeight="1" spans="1:2">
      <c r="A1081" s="486" t="s">
        <v>124</v>
      </c>
      <c r="B1081" s="484"/>
    </row>
    <row r="1082" ht="24" customHeight="1" spans="1:2">
      <c r="A1082" s="486" t="s">
        <v>125</v>
      </c>
      <c r="B1082" s="484"/>
    </row>
    <row r="1083" ht="24" customHeight="1" spans="1:2">
      <c r="A1083" s="486" t="s">
        <v>927</v>
      </c>
      <c r="B1083" s="484"/>
    </row>
    <row r="1084" ht="24" customHeight="1" spans="1:2">
      <c r="A1084" s="486" t="s">
        <v>928</v>
      </c>
      <c r="B1084" s="484"/>
    </row>
    <row r="1085" ht="24" customHeight="1" spans="1:2">
      <c r="A1085" s="486" t="s">
        <v>929</v>
      </c>
      <c r="B1085" s="484"/>
    </row>
    <row r="1086" ht="24" customHeight="1" spans="1:2">
      <c r="A1086" s="486" t="s">
        <v>930</v>
      </c>
      <c r="B1086" s="484"/>
    </row>
    <row r="1087" ht="24" customHeight="1" spans="1:2">
      <c r="A1087" s="486" t="s">
        <v>132</v>
      </c>
      <c r="B1087" s="484"/>
    </row>
    <row r="1088" ht="24" customHeight="1" spans="1:2">
      <c r="A1088" s="486" t="s">
        <v>931</v>
      </c>
      <c r="B1088" s="484">
        <v>26</v>
      </c>
    </row>
    <row r="1089" ht="24" customHeight="1" spans="1:2">
      <c r="A1089" s="486" t="s">
        <v>932</v>
      </c>
      <c r="B1089" s="484"/>
    </row>
    <row r="1090" ht="24" customHeight="1" spans="1:2">
      <c r="A1090" s="486" t="s">
        <v>123</v>
      </c>
      <c r="B1090" s="484"/>
    </row>
    <row r="1091" ht="24" customHeight="1" spans="1:2">
      <c r="A1091" s="486" t="s">
        <v>124</v>
      </c>
      <c r="B1091" s="484"/>
    </row>
    <row r="1092" ht="24" customHeight="1" spans="1:2">
      <c r="A1092" s="486" t="s">
        <v>125</v>
      </c>
      <c r="B1092" s="484"/>
    </row>
    <row r="1093" ht="24" customHeight="1" spans="1:2">
      <c r="A1093" s="486" t="s">
        <v>933</v>
      </c>
      <c r="B1093" s="484"/>
    </row>
    <row r="1094" ht="24" customHeight="1" spans="1:2">
      <c r="A1094" s="486" t="s">
        <v>934</v>
      </c>
      <c r="B1094" s="484"/>
    </row>
    <row r="1095" ht="24" customHeight="1" spans="1:2">
      <c r="A1095" s="486" t="s">
        <v>935</v>
      </c>
      <c r="B1095" s="484"/>
    </row>
    <row r="1096" ht="24" customHeight="1" spans="1:2">
      <c r="A1096" s="486" t="s">
        <v>936</v>
      </c>
      <c r="B1096" s="484"/>
    </row>
    <row r="1097" ht="24" customHeight="1" spans="1:2">
      <c r="A1097" s="486" t="s">
        <v>937</v>
      </c>
      <c r="B1097" s="484"/>
    </row>
    <row r="1098" ht="24" customHeight="1" spans="1:2">
      <c r="A1098" s="486" t="s">
        <v>938</v>
      </c>
      <c r="B1098" s="484">
        <v>81</v>
      </c>
    </row>
    <row r="1099" ht="24" customHeight="1" spans="1:2">
      <c r="A1099" s="486" t="s">
        <v>939</v>
      </c>
      <c r="B1099" s="484">
        <v>81</v>
      </c>
    </row>
    <row r="1100" ht="24" customHeight="1" spans="1:2">
      <c r="A1100" s="486" t="s">
        <v>123</v>
      </c>
      <c r="B1100" s="484">
        <v>81</v>
      </c>
    </row>
    <row r="1101" ht="24" customHeight="1" spans="1:2">
      <c r="A1101" s="486" t="s">
        <v>124</v>
      </c>
      <c r="B1101" s="484"/>
    </row>
    <row r="1102" ht="24" customHeight="1" spans="1:2">
      <c r="A1102" s="486" t="s">
        <v>125</v>
      </c>
      <c r="B1102" s="484"/>
    </row>
    <row r="1103" ht="24" customHeight="1" spans="1:2">
      <c r="A1103" s="486" t="s">
        <v>940</v>
      </c>
      <c r="B1103" s="484"/>
    </row>
    <row r="1104" ht="24" customHeight="1" spans="1:2">
      <c r="A1104" s="486" t="s">
        <v>132</v>
      </c>
      <c r="B1104" s="484"/>
    </row>
    <row r="1105" ht="24" customHeight="1" spans="1:2">
      <c r="A1105" s="486" t="s">
        <v>941</v>
      </c>
      <c r="B1105" s="484"/>
    </row>
    <row r="1106" ht="24" customHeight="1" spans="1:2">
      <c r="A1106" s="486" t="s">
        <v>942</v>
      </c>
      <c r="B1106" s="484"/>
    </row>
    <row r="1107" ht="24" customHeight="1" spans="1:2">
      <c r="A1107" s="486" t="s">
        <v>943</v>
      </c>
      <c r="B1107" s="484"/>
    </row>
    <row r="1108" ht="24" customHeight="1" spans="1:2">
      <c r="A1108" s="486" t="s">
        <v>944</v>
      </c>
      <c r="B1108" s="484"/>
    </row>
    <row r="1109" ht="24" customHeight="1" spans="1:2">
      <c r="A1109" s="486" t="s">
        <v>945</v>
      </c>
      <c r="B1109" s="484"/>
    </row>
    <row r="1110" ht="24" customHeight="1" spans="1:2">
      <c r="A1110" s="486" t="s">
        <v>946</v>
      </c>
      <c r="B1110" s="484"/>
    </row>
    <row r="1111" ht="24" customHeight="1" spans="1:2">
      <c r="A1111" s="486" t="s">
        <v>947</v>
      </c>
      <c r="B1111" s="484"/>
    </row>
    <row r="1112" ht="24" customHeight="1" spans="1:2">
      <c r="A1112" s="486" t="s">
        <v>948</v>
      </c>
      <c r="B1112" s="484"/>
    </row>
    <row r="1113" ht="24" customHeight="1" spans="1:2">
      <c r="A1113" s="486" t="s">
        <v>949</v>
      </c>
      <c r="B1113" s="484"/>
    </row>
    <row r="1114" ht="24" customHeight="1" spans="1:2">
      <c r="A1114" s="486" t="s">
        <v>950</v>
      </c>
      <c r="B1114" s="484"/>
    </row>
    <row r="1115" ht="24" customHeight="1" spans="1:2">
      <c r="A1115" s="486" t="s">
        <v>951</v>
      </c>
      <c r="B1115" s="484"/>
    </row>
    <row r="1116" ht="24" customHeight="1" spans="1:2">
      <c r="A1116" s="486" t="s">
        <v>952</v>
      </c>
      <c r="B1116" s="484"/>
    </row>
    <row r="1117" ht="24" customHeight="1" spans="1:2">
      <c r="A1117" s="486" t="s">
        <v>953</v>
      </c>
      <c r="B1117" s="484"/>
    </row>
    <row r="1118" ht="24" customHeight="1" spans="1:2">
      <c r="A1118" s="486" t="s">
        <v>954</v>
      </c>
      <c r="B1118" s="484"/>
    </row>
    <row r="1119" ht="24" customHeight="1" spans="1:2">
      <c r="A1119" s="486" t="s">
        <v>955</v>
      </c>
      <c r="B1119" s="484"/>
    </row>
    <row r="1120" ht="24" customHeight="1" spans="1:2">
      <c r="A1120" s="486" t="s">
        <v>956</v>
      </c>
      <c r="B1120" s="484"/>
    </row>
    <row r="1121" ht="24" customHeight="1" spans="1:2">
      <c r="A1121" s="486" t="s">
        <v>957</v>
      </c>
      <c r="B1121" s="484"/>
    </row>
    <row r="1122" ht="24" customHeight="1" spans="1:2">
      <c r="A1122" s="486" t="s">
        <v>958</v>
      </c>
      <c r="B1122" s="484"/>
    </row>
    <row r="1123" ht="24" customHeight="1" spans="1:2">
      <c r="A1123" s="486" t="s">
        <v>959</v>
      </c>
      <c r="B1123" s="484"/>
    </row>
    <row r="1124" ht="24" customHeight="1" spans="1:2">
      <c r="A1124" s="486" t="s">
        <v>960</v>
      </c>
      <c r="B1124" s="484"/>
    </row>
    <row r="1125" ht="24" customHeight="1" spans="1:2">
      <c r="A1125" s="486" t="s">
        <v>961</v>
      </c>
      <c r="B1125" s="484"/>
    </row>
    <row r="1126" ht="24" customHeight="1" spans="1:2">
      <c r="A1126" s="486" t="s">
        <v>962</v>
      </c>
      <c r="B1126" s="484"/>
    </row>
    <row r="1127" ht="24" customHeight="1" spans="1:2">
      <c r="A1127" s="486" t="s">
        <v>963</v>
      </c>
      <c r="B1127" s="484"/>
    </row>
    <row r="1128" ht="24" customHeight="1" spans="1:2">
      <c r="A1128" s="486" t="s">
        <v>964</v>
      </c>
      <c r="B1128" s="484"/>
    </row>
    <row r="1129" ht="24" customHeight="1" spans="1:2">
      <c r="A1129" s="486" t="s">
        <v>965</v>
      </c>
      <c r="B1129" s="484"/>
    </row>
    <row r="1130" ht="24" customHeight="1" spans="1:2">
      <c r="A1130" s="486" t="s">
        <v>966</v>
      </c>
      <c r="B1130" s="484"/>
    </row>
    <row r="1131" ht="24" customHeight="1" spans="1:2">
      <c r="A1131" s="486" t="s">
        <v>967</v>
      </c>
      <c r="B1131" s="484"/>
    </row>
    <row r="1132" ht="24" customHeight="1" spans="1:2">
      <c r="A1132" s="486" t="s">
        <v>968</v>
      </c>
      <c r="B1132" s="484"/>
    </row>
    <row r="1133" ht="24" customHeight="1" spans="1:2">
      <c r="A1133" s="486" t="s">
        <v>969</v>
      </c>
      <c r="B1133" s="484"/>
    </row>
    <row r="1134" ht="24" customHeight="1" spans="1:2">
      <c r="A1134" s="486" t="s">
        <v>745</v>
      </c>
      <c r="B1134" s="484"/>
    </row>
    <row r="1135" ht="24" customHeight="1" spans="1:2">
      <c r="A1135" s="486" t="s">
        <v>970</v>
      </c>
      <c r="B1135" s="484"/>
    </row>
    <row r="1136" ht="24" customHeight="1" spans="1:2">
      <c r="A1136" s="486" t="s">
        <v>971</v>
      </c>
      <c r="B1136" s="484"/>
    </row>
    <row r="1137" ht="24" customHeight="1" spans="1:2">
      <c r="A1137" s="486" t="s">
        <v>972</v>
      </c>
      <c r="B1137" s="484"/>
    </row>
    <row r="1138" ht="24" customHeight="1" spans="1:2">
      <c r="A1138" s="486" t="s">
        <v>973</v>
      </c>
      <c r="B1138" s="484">
        <v>657</v>
      </c>
    </row>
    <row r="1139" ht="24" customHeight="1" spans="1:2">
      <c r="A1139" s="486" t="s">
        <v>974</v>
      </c>
      <c r="B1139" s="484">
        <v>573</v>
      </c>
    </row>
    <row r="1140" ht="24" customHeight="1" spans="1:2">
      <c r="A1140" s="486" t="s">
        <v>123</v>
      </c>
      <c r="B1140" s="484">
        <v>146</v>
      </c>
    </row>
    <row r="1141" ht="24" customHeight="1" spans="1:2">
      <c r="A1141" s="486" t="s">
        <v>124</v>
      </c>
      <c r="B1141" s="484"/>
    </row>
    <row r="1142" ht="24" customHeight="1" spans="1:2">
      <c r="A1142" s="486" t="s">
        <v>125</v>
      </c>
      <c r="B1142" s="484"/>
    </row>
    <row r="1143" ht="24" customHeight="1" spans="1:2">
      <c r="A1143" s="486" t="s">
        <v>975</v>
      </c>
      <c r="B1143" s="484"/>
    </row>
    <row r="1144" ht="24" customHeight="1" spans="1:2">
      <c r="A1144" s="486" t="s">
        <v>976</v>
      </c>
      <c r="B1144" s="484"/>
    </row>
    <row r="1145" ht="24" customHeight="1" spans="1:2">
      <c r="A1145" s="486" t="s">
        <v>977</v>
      </c>
      <c r="B1145" s="484"/>
    </row>
    <row r="1146" ht="24" customHeight="1" spans="1:2">
      <c r="A1146" s="486" t="s">
        <v>978</v>
      </c>
      <c r="B1146" s="484"/>
    </row>
    <row r="1147" ht="24" customHeight="1" spans="1:2">
      <c r="A1147" s="486" t="s">
        <v>979</v>
      </c>
      <c r="B1147" s="484"/>
    </row>
    <row r="1148" ht="24" customHeight="1" spans="1:2">
      <c r="A1148" s="486" t="s">
        <v>980</v>
      </c>
      <c r="B1148" s="484"/>
    </row>
    <row r="1149" ht="24" customHeight="1" spans="1:2">
      <c r="A1149" s="486" t="s">
        <v>981</v>
      </c>
      <c r="B1149" s="484"/>
    </row>
    <row r="1150" ht="24" customHeight="1" spans="1:2">
      <c r="A1150" s="486" t="s">
        <v>982</v>
      </c>
      <c r="B1150" s="484"/>
    </row>
    <row r="1151" ht="24" customHeight="1" spans="1:2">
      <c r="A1151" s="486" t="s">
        <v>983</v>
      </c>
      <c r="B1151" s="484"/>
    </row>
    <row r="1152" ht="24" customHeight="1" spans="1:2">
      <c r="A1152" s="486" t="s">
        <v>984</v>
      </c>
      <c r="B1152" s="484"/>
    </row>
    <row r="1153" ht="24" customHeight="1" spans="1:2">
      <c r="A1153" s="486" t="s">
        <v>985</v>
      </c>
      <c r="B1153" s="484"/>
    </row>
    <row r="1154" ht="24" customHeight="1" spans="1:2">
      <c r="A1154" s="486" t="s">
        <v>986</v>
      </c>
      <c r="B1154" s="484"/>
    </row>
    <row r="1155" ht="24" customHeight="1" spans="1:2">
      <c r="A1155" s="486" t="s">
        <v>987</v>
      </c>
      <c r="B1155" s="484"/>
    </row>
    <row r="1156" ht="24" customHeight="1" spans="1:2">
      <c r="A1156" s="486" t="s">
        <v>988</v>
      </c>
      <c r="B1156" s="484"/>
    </row>
    <row r="1157" ht="24" customHeight="1" spans="1:2">
      <c r="A1157" s="486" t="s">
        <v>989</v>
      </c>
      <c r="B1157" s="484"/>
    </row>
    <row r="1158" ht="24" customHeight="1" spans="1:2">
      <c r="A1158" s="486" t="s">
        <v>990</v>
      </c>
      <c r="B1158" s="484"/>
    </row>
    <row r="1159" ht="24" customHeight="1" spans="1:2">
      <c r="A1159" s="486" t="s">
        <v>991</v>
      </c>
      <c r="B1159" s="484"/>
    </row>
    <row r="1160" ht="24" customHeight="1" spans="1:2">
      <c r="A1160" s="486" t="s">
        <v>992</v>
      </c>
      <c r="B1160" s="484"/>
    </row>
    <row r="1161" ht="24" customHeight="1" spans="1:2">
      <c r="A1161" s="486" t="s">
        <v>993</v>
      </c>
      <c r="B1161" s="484"/>
    </row>
    <row r="1162" ht="24" customHeight="1" spans="1:2">
      <c r="A1162" s="486" t="s">
        <v>994</v>
      </c>
      <c r="B1162" s="484"/>
    </row>
    <row r="1163" ht="24" customHeight="1" spans="1:2">
      <c r="A1163" s="486" t="s">
        <v>995</v>
      </c>
      <c r="B1163" s="484"/>
    </row>
    <row r="1164" ht="24" customHeight="1" spans="1:2">
      <c r="A1164" s="486" t="s">
        <v>132</v>
      </c>
      <c r="B1164" s="484">
        <v>417</v>
      </c>
    </row>
    <row r="1165" ht="24" customHeight="1" spans="1:2">
      <c r="A1165" s="486" t="s">
        <v>996</v>
      </c>
      <c r="B1165" s="484">
        <v>10</v>
      </c>
    </row>
    <row r="1166" ht="24" customHeight="1" spans="1:2">
      <c r="A1166" s="486" t="s">
        <v>997</v>
      </c>
      <c r="B1166" s="484">
        <v>84</v>
      </c>
    </row>
    <row r="1167" ht="24" customHeight="1" spans="1:2">
      <c r="A1167" s="486" t="s">
        <v>123</v>
      </c>
      <c r="B1167" s="484">
        <v>33</v>
      </c>
    </row>
    <row r="1168" ht="24" customHeight="1" spans="1:2">
      <c r="A1168" s="486" t="s">
        <v>124</v>
      </c>
      <c r="B1168" s="484"/>
    </row>
    <row r="1169" ht="24" customHeight="1" spans="1:2">
      <c r="A1169" s="486" t="s">
        <v>125</v>
      </c>
      <c r="B1169" s="484"/>
    </row>
    <row r="1170" ht="24" customHeight="1" spans="1:2">
      <c r="A1170" s="486" t="s">
        <v>998</v>
      </c>
      <c r="B1170" s="484">
        <v>51</v>
      </c>
    </row>
    <row r="1171" ht="24" customHeight="1" spans="1:2">
      <c r="A1171" s="486" t="s">
        <v>999</v>
      </c>
      <c r="B1171" s="484"/>
    </row>
    <row r="1172" ht="24" customHeight="1" spans="1:2">
      <c r="A1172" s="486" t="s">
        <v>1000</v>
      </c>
      <c r="B1172" s="484"/>
    </row>
    <row r="1173" ht="24" customHeight="1" spans="1:2">
      <c r="A1173" s="486" t="s">
        <v>1001</v>
      </c>
      <c r="B1173" s="484"/>
    </row>
    <row r="1174" ht="24" customHeight="1" spans="1:2">
      <c r="A1174" s="486" t="s">
        <v>1002</v>
      </c>
      <c r="B1174" s="484"/>
    </row>
    <row r="1175" ht="24" customHeight="1" spans="1:2">
      <c r="A1175" s="486" t="s">
        <v>1003</v>
      </c>
      <c r="B1175" s="484"/>
    </row>
    <row r="1176" ht="24" customHeight="1" spans="1:2">
      <c r="A1176" s="486" t="s">
        <v>1004</v>
      </c>
      <c r="B1176" s="484"/>
    </row>
    <row r="1177" ht="24" customHeight="1" spans="1:2">
      <c r="A1177" s="486" t="s">
        <v>1005</v>
      </c>
      <c r="B1177" s="484"/>
    </row>
    <row r="1178" ht="24" customHeight="1" spans="1:2">
      <c r="A1178" s="486" t="s">
        <v>1006</v>
      </c>
      <c r="B1178" s="484"/>
    </row>
    <row r="1179" ht="24" customHeight="1" spans="1:2">
      <c r="A1179" s="486" t="s">
        <v>1007</v>
      </c>
      <c r="B1179" s="484"/>
    </row>
    <row r="1180" ht="24" customHeight="1" spans="1:2">
      <c r="A1180" s="486" t="s">
        <v>1008</v>
      </c>
      <c r="B1180" s="484"/>
    </row>
    <row r="1181" ht="24" customHeight="1" spans="1:2">
      <c r="A1181" s="486" t="s">
        <v>1009</v>
      </c>
      <c r="B1181" s="484"/>
    </row>
    <row r="1182" ht="24" customHeight="1" spans="1:2">
      <c r="A1182" s="486" t="s">
        <v>1010</v>
      </c>
      <c r="B1182" s="484"/>
    </row>
    <row r="1183" ht="24" customHeight="1" spans="1:2">
      <c r="A1183" s="486" t="s">
        <v>1011</v>
      </c>
      <c r="B1183" s="484">
        <v>6999</v>
      </c>
    </row>
    <row r="1184" ht="24" customHeight="1" spans="1:2">
      <c r="A1184" s="486" t="s">
        <v>1012</v>
      </c>
      <c r="B1184" s="484"/>
    </row>
    <row r="1185" ht="24" customHeight="1" spans="1:2">
      <c r="A1185" s="486" t="s">
        <v>1013</v>
      </c>
      <c r="B1185" s="484"/>
    </row>
    <row r="1186" ht="24" customHeight="1" spans="1:2">
      <c r="A1186" s="486" t="s">
        <v>1014</v>
      </c>
      <c r="B1186" s="484"/>
    </row>
    <row r="1187" ht="24" customHeight="1" spans="1:2">
      <c r="A1187" s="486" t="s">
        <v>1015</v>
      </c>
      <c r="B1187" s="484"/>
    </row>
    <row r="1188" ht="24" customHeight="1" spans="1:2">
      <c r="A1188" s="486" t="s">
        <v>1016</v>
      </c>
      <c r="B1188" s="484"/>
    </row>
    <row r="1189" ht="24" customHeight="1" spans="1:2">
      <c r="A1189" s="486" t="s">
        <v>1017</v>
      </c>
      <c r="B1189" s="484"/>
    </row>
    <row r="1190" ht="24" customHeight="1" spans="1:2">
      <c r="A1190" s="486" t="s">
        <v>1018</v>
      </c>
      <c r="B1190" s="484"/>
    </row>
    <row r="1191" ht="24" customHeight="1" spans="1:2">
      <c r="A1191" s="486" t="s">
        <v>1019</v>
      </c>
      <c r="B1191" s="484"/>
    </row>
    <row r="1192" ht="24" customHeight="1" spans="1:2">
      <c r="A1192" s="486" t="s">
        <v>1020</v>
      </c>
      <c r="B1192" s="484"/>
    </row>
    <row r="1193" ht="24" customHeight="1" spans="1:2">
      <c r="A1193" s="486" t="s">
        <v>1021</v>
      </c>
      <c r="B1193" s="484"/>
    </row>
    <row r="1194" ht="24" customHeight="1" spans="1:2">
      <c r="A1194" s="486" t="s">
        <v>1022</v>
      </c>
      <c r="B1194" s="484"/>
    </row>
    <row r="1195" ht="24" customHeight="1" spans="1:2">
      <c r="A1195" s="486" t="s">
        <v>1023</v>
      </c>
      <c r="B1195" s="484"/>
    </row>
    <row r="1196" ht="24" customHeight="1" spans="1:2">
      <c r="A1196" s="486" t="s">
        <v>1024</v>
      </c>
      <c r="B1196" s="484">
        <v>6999</v>
      </c>
    </row>
    <row r="1197" ht="24" customHeight="1" spans="1:2">
      <c r="A1197" s="486" t="s">
        <v>1025</v>
      </c>
      <c r="B1197" s="484">
        <v>6999</v>
      </c>
    </row>
    <row r="1198" ht="24" customHeight="1" spans="1:2">
      <c r="A1198" s="486" t="s">
        <v>1026</v>
      </c>
      <c r="B1198" s="484"/>
    </row>
    <row r="1199" ht="24" customHeight="1" spans="1:2">
      <c r="A1199" s="486" t="s">
        <v>1027</v>
      </c>
      <c r="B1199" s="484"/>
    </row>
    <row r="1200" ht="24" customHeight="1" spans="1:2">
      <c r="A1200" s="486" t="s">
        <v>1028</v>
      </c>
      <c r="B1200" s="484"/>
    </row>
    <row r="1201" ht="24" customHeight="1" spans="1:2">
      <c r="A1201" s="486" t="s">
        <v>1029</v>
      </c>
      <c r="B1201" s="484"/>
    </row>
    <row r="1202" ht="24" customHeight="1" spans="1:2">
      <c r="A1202" s="486" t="s">
        <v>1030</v>
      </c>
      <c r="B1202" s="484"/>
    </row>
    <row r="1203" ht="24" customHeight="1" spans="1:2">
      <c r="A1203" s="486" t="s">
        <v>1031</v>
      </c>
      <c r="B1203" s="484"/>
    </row>
    <row r="1204" ht="24" customHeight="1" spans="1:2">
      <c r="A1204" s="486" t="s">
        <v>1032</v>
      </c>
      <c r="B1204" s="484">
        <v>349</v>
      </c>
    </row>
    <row r="1205" ht="24" customHeight="1" spans="1:2">
      <c r="A1205" s="486" t="s">
        <v>1033</v>
      </c>
      <c r="B1205" s="484">
        <v>349</v>
      </c>
    </row>
    <row r="1206" ht="24" customHeight="1" spans="1:2">
      <c r="A1206" s="486" t="s">
        <v>123</v>
      </c>
      <c r="B1206" s="484">
        <v>254</v>
      </c>
    </row>
    <row r="1207" ht="24" customHeight="1" spans="1:2">
      <c r="A1207" s="486" t="s">
        <v>124</v>
      </c>
      <c r="B1207" s="484"/>
    </row>
    <row r="1208" ht="24" customHeight="1" spans="1:2">
      <c r="A1208" s="486" t="s">
        <v>125</v>
      </c>
      <c r="B1208" s="484"/>
    </row>
    <row r="1209" ht="24" customHeight="1" spans="1:2">
      <c r="A1209" s="486" t="s">
        <v>1034</v>
      </c>
      <c r="B1209" s="484"/>
    </row>
    <row r="1210" ht="24" customHeight="1" spans="1:2">
      <c r="A1210" s="486" t="s">
        <v>1035</v>
      </c>
      <c r="B1210" s="484"/>
    </row>
    <row r="1211" ht="24" customHeight="1" spans="1:2">
      <c r="A1211" s="486" t="s">
        <v>1036</v>
      </c>
      <c r="B1211" s="484"/>
    </row>
    <row r="1212" ht="24" customHeight="1" spans="1:2">
      <c r="A1212" s="486" t="s">
        <v>1037</v>
      </c>
      <c r="B1212" s="484"/>
    </row>
    <row r="1213" ht="24" customHeight="1" spans="1:2">
      <c r="A1213" s="486" t="s">
        <v>1038</v>
      </c>
      <c r="B1213" s="484"/>
    </row>
    <row r="1214" ht="24" customHeight="1" spans="1:2">
      <c r="A1214" s="486" t="s">
        <v>1039</v>
      </c>
      <c r="B1214" s="484"/>
    </row>
    <row r="1215" ht="24" customHeight="1" spans="1:2">
      <c r="A1215" s="486" t="s">
        <v>1040</v>
      </c>
      <c r="B1215" s="484"/>
    </row>
    <row r="1216" ht="24" customHeight="1" spans="1:2">
      <c r="A1216" s="486" t="s">
        <v>1041</v>
      </c>
      <c r="B1216" s="484"/>
    </row>
    <row r="1217" ht="24" customHeight="1" spans="1:2">
      <c r="A1217" s="486" t="s">
        <v>1042</v>
      </c>
      <c r="B1217" s="484"/>
    </row>
    <row r="1218" ht="24" customHeight="1" spans="1:2">
      <c r="A1218" s="486" t="s">
        <v>1043</v>
      </c>
      <c r="B1218" s="484"/>
    </row>
    <row r="1219" ht="24" customHeight="1" spans="1:2">
      <c r="A1219" s="486" t="s">
        <v>1044</v>
      </c>
      <c r="B1219" s="484"/>
    </row>
    <row r="1220" ht="24" customHeight="1" spans="1:2">
      <c r="A1220" s="486" t="s">
        <v>1045</v>
      </c>
      <c r="B1220" s="484"/>
    </row>
    <row r="1221" ht="24" customHeight="1" spans="1:2">
      <c r="A1221" s="486" t="s">
        <v>132</v>
      </c>
      <c r="B1221" s="484"/>
    </row>
    <row r="1222" ht="24" customHeight="1" spans="1:2">
      <c r="A1222" s="486" t="s">
        <v>1046</v>
      </c>
      <c r="B1222" s="484">
        <v>95</v>
      </c>
    </row>
    <row r="1223" ht="24" customHeight="1" spans="1:2">
      <c r="A1223" s="486" t="s">
        <v>1047</v>
      </c>
      <c r="B1223" s="484"/>
    </row>
    <row r="1224" ht="24" customHeight="1" spans="1:2">
      <c r="A1224" s="486" t="s">
        <v>1048</v>
      </c>
      <c r="B1224" s="484"/>
    </row>
    <row r="1225" ht="24" customHeight="1" spans="1:2">
      <c r="A1225" s="486" t="s">
        <v>1049</v>
      </c>
      <c r="B1225" s="484"/>
    </row>
    <row r="1226" ht="24" customHeight="1" spans="1:2">
      <c r="A1226" s="486" t="s">
        <v>1050</v>
      </c>
      <c r="B1226" s="484"/>
    </row>
    <row r="1227" ht="24" customHeight="1" spans="1:2">
      <c r="A1227" s="486" t="s">
        <v>1051</v>
      </c>
      <c r="B1227" s="484"/>
    </row>
    <row r="1228" ht="24" customHeight="1" spans="1:2">
      <c r="A1228" s="486" t="s">
        <v>1052</v>
      </c>
      <c r="B1228" s="484"/>
    </row>
    <row r="1229" ht="24" customHeight="1" spans="1:2">
      <c r="A1229" s="486" t="s">
        <v>1053</v>
      </c>
      <c r="B1229" s="484"/>
    </row>
    <row r="1230" ht="24" customHeight="1" spans="1:2">
      <c r="A1230" s="486" t="s">
        <v>1054</v>
      </c>
      <c r="B1230" s="484"/>
    </row>
    <row r="1231" ht="24" customHeight="1" spans="1:2">
      <c r="A1231" s="486" t="s">
        <v>1055</v>
      </c>
      <c r="B1231" s="484"/>
    </row>
    <row r="1232" ht="24" customHeight="1" spans="1:2">
      <c r="A1232" s="486" t="s">
        <v>1056</v>
      </c>
      <c r="B1232" s="484"/>
    </row>
    <row r="1233" ht="24" customHeight="1" spans="1:2">
      <c r="A1233" s="486" t="s">
        <v>1057</v>
      </c>
      <c r="B1233" s="484"/>
    </row>
    <row r="1234" ht="24" customHeight="1" spans="1:2">
      <c r="A1234" s="486" t="s">
        <v>1058</v>
      </c>
      <c r="B1234" s="484"/>
    </row>
    <row r="1235" ht="24" customHeight="1" spans="1:2">
      <c r="A1235" s="486" t="s">
        <v>1059</v>
      </c>
      <c r="B1235" s="484"/>
    </row>
    <row r="1236" ht="24" customHeight="1" spans="1:2">
      <c r="A1236" s="486" t="s">
        <v>1060</v>
      </c>
      <c r="B1236" s="484"/>
    </row>
    <row r="1237" ht="24" customHeight="1" spans="1:2">
      <c r="A1237" s="486" t="s">
        <v>1061</v>
      </c>
      <c r="B1237" s="484"/>
    </row>
    <row r="1238" ht="24" customHeight="1" spans="1:2">
      <c r="A1238" s="486" t="s">
        <v>1062</v>
      </c>
      <c r="B1238" s="484"/>
    </row>
    <row r="1239" ht="24" customHeight="1" spans="1:2">
      <c r="A1239" s="486" t="s">
        <v>1063</v>
      </c>
      <c r="B1239" s="484"/>
    </row>
    <row r="1240" ht="24" customHeight="1" spans="1:2">
      <c r="A1240" s="486" t="s">
        <v>1064</v>
      </c>
      <c r="B1240" s="484"/>
    </row>
    <row r="1241" ht="24" customHeight="1" spans="1:2">
      <c r="A1241" s="486" t="s">
        <v>1065</v>
      </c>
      <c r="B1241" s="484"/>
    </row>
    <row r="1242" ht="24" customHeight="1" spans="1:2">
      <c r="A1242" s="486" t="s">
        <v>1066</v>
      </c>
      <c r="B1242" s="484"/>
    </row>
    <row r="1243" ht="24" customHeight="1" spans="1:2">
      <c r="A1243" s="486" t="s">
        <v>1067</v>
      </c>
      <c r="B1243" s="484"/>
    </row>
    <row r="1244" ht="24" customHeight="1" spans="1:2">
      <c r="A1244" s="486" t="s">
        <v>1068</v>
      </c>
      <c r="B1244" s="484"/>
    </row>
    <row r="1245" ht="24" customHeight="1" spans="1:2">
      <c r="A1245" s="486" t="s">
        <v>1069</v>
      </c>
      <c r="B1245" s="484"/>
    </row>
    <row r="1246" ht="24" customHeight="1" spans="1:2">
      <c r="A1246" s="486" t="s">
        <v>1070</v>
      </c>
      <c r="B1246" s="484"/>
    </row>
    <row r="1247" ht="24" customHeight="1" spans="1:2">
      <c r="A1247" s="486" t="s">
        <v>1071</v>
      </c>
      <c r="B1247" s="484"/>
    </row>
    <row r="1248" ht="24" customHeight="1" spans="1:2">
      <c r="A1248" s="486" t="s">
        <v>1072</v>
      </c>
      <c r="B1248" s="484">
        <v>1674</v>
      </c>
    </row>
    <row r="1249" ht="24" customHeight="1" spans="1:2">
      <c r="A1249" s="486" t="s">
        <v>1073</v>
      </c>
      <c r="B1249" s="484">
        <v>663</v>
      </c>
    </row>
    <row r="1250" ht="24" customHeight="1" spans="1:2">
      <c r="A1250" s="486" t="s">
        <v>123</v>
      </c>
      <c r="B1250" s="484">
        <v>510</v>
      </c>
    </row>
    <row r="1251" ht="24" customHeight="1" spans="1:2">
      <c r="A1251" s="486" t="s">
        <v>124</v>
      </c>
      <c r="B1251" s="484"/>
    </row>
    <row r="1252" ht="24" customHeight="1" spans="1:2">
      <c r="A1252" s="486" t="s">
        <v>125</v>
      </c>
      <c r="B1252" s="484"/>
    </row>
    <row r="1253" ht="24" customHeight="1" spans="1:2">
      <c r="A1253" s="486" t="s">
        <v>1074</v>
      </c>
      <c r="B1253" s="484"/>
    </row>
    <row r="1254" ht="24" customHeight="1" spans="1:2">
      <c r="A1254" s="486" t="s">
        <v>1075</v>
      </c>
      <c r="B1254" s="484"/>
    </row>
    <row r="1255" ht="24" customHeight="1" spans="1:2">
      <c r="A1255" s="486" t="s">
        <v>1076</v>
      </c>
      <c r="B1255" s="484"/>
    </row>
    <row r="1256" ht="24" customHeight="1" spans="1:2">
      <c r="A1256" s="486" t="s">
        <v>1077</v>
      </c>
      <c r="B1256" s="484"/>
    </row>
    <row r="1257" ht="24" customHeight="1" spans="1:2">
      <c r="A1257" s="486" t="s">
        <v>1078</v>
      </c>
      <c r="B1257" s="484"/>
    </row>
    <row r="1258" ht="24" customHeight="1" spans="1:2">
      <c r="A1258" s="486" t="s">
        <v>132</v>
      </c>
      <c r="B1258" s="484">
        <v>153</v>
      </c>
    </row>
    <row r="1259" ht="24" customHeight="1" spans="1:2">
      <c r="A1259" s="486" t="s">
        <v>1079</v>
      </c>
      <c r="B1259" s="484"/>
    </row>
    <row r="1260" ht="24" customHeight="1" spans="1:2">
      <c r="A1260" s="486" t="s">
        <v>1080</v>
      </c>
      <c r="B1260" s="484">
        <v>1011</v>
      </c>
    </row>
    <row r="1261" ht="24" customHeight="1" spans="1:2">
      <c r="A1261" s="486" t="s">
        <v>123</v>
      </c>
      <c r="B1261" s="484">
        <v>1011</v>
      </c>
    </row>
    <row r="1262" ht="24" customHeight="1" spans="1:2">
      <c r="A1262" s="486" t="s">
        <v>124</v>
      </c>
      <c r="B1262" s="484"/>
    </row>
    <row r="1263" ht="24" customHeight="1" spans="1:2">
      <c r="A1263" s="486" t="s">
        <v>125</v>
      </c>
      <c r="B1263" s="484"/>
    </row>
    <row r="1264" ht="24" customHeight="1" spans="1:2">
      <c r="A1264" s="486" t="s">
        <v>1081</v>
      </c>
      <c r="B1264" s="484"/>
    </row>
    <row r="1265" ht="24" customHeight="1" spans="1:2">
      <c r="A1265" s="486" t="s">
        <v>132</v>
      </c>
      <c r="B1265" s="484"/>
    </row>
    <row r="1266" ht="24" customHeight="1" spans="1:2">
      <c r="A1266" s="486" t="s">
        <v>1082</v>
      </c>
      <c r="B1266" s="484"/>
    </row>
    <row r="1267" ht="24" customHeight="1" spans="1:2">
      <c r="A1267" s="486" t="s">
        <v>1083</v>
      </c>
      <c r="B1267" s="484"/>
    </row>
    <row r="1268" ht="24" customHeight="1" spans="1:2">
      <c r="A1268" s="486" t="s">
        <v>123</v>
      </c>
      <c r="B1268" s="484"/>
    </row>
    <row r="1269" ht="24" customHeight="1" spans="1:2">
      <c r="A1269" s="486" t="s">
        <v>124</v>
      </c>
      <c r="B1269" s="484"/>
    </row>
    <row r="1270" ht="24" customHeight="1" spans="1:2">
      <c r="A1270" s="486" t="s">
        <v>125</v>
      </c>
      <c r="B1270" s="484"/>
    </row>
    <row r="1271" ht="24" customHeight="1" spans="1:2">
      <c r="A1271" s="486" t="s">
        <v>1084</v>
      </c>
      <c r="B1271" s="484"/>
    </row>
    <row r="1272" ht="24" customHeight="1" spans="1:2">
      <c r="A1272" s="486" t="s">
        <v>1085</v>
      </c>
      <c r="B1272" s="484"/>
    </row>
    <row r="1273" ht="24" customHeight="1" spans="1:2">
      <c r="A1273" s="486" t="s">
        <v>132</v>
      </c>
      <c r="B1273" s="484"/>
    </row>
    <row r="1274" ht="24" customHeight="1" spans="1:2">
      <c r="A1274" s="486" t="s">
        <v>1086</v>
      </c>
      <c r="B1274" s="484"/>
    </row>
    <row r="1275" ht="24" customHeight="1" spans="1:2">
      <c r="A1275" s="486" t="s">
        <v>1087</v>
      </c>
      <c r="B1275" s="484"/>
    </row>
    <row r="1276" ht="24" customHeight="1" spans="1:2">
      <c r="A1276" s="486" t="s">
        <v>123</v>
      </c>
      <c r="B1276" s="484"/>
    </row>
    <row r="1277" ht="24" customHeight="1" spans="1:2">
      <c r="A1277" s="486" t="s">
        <v>124</v>
      </c>
      <c r="B1277" s="484"/>
    </row>
    <row r="1278" ht="24" customHeight="1" spans="1:2">
      <c r="A1278" s="486" t="s">
        <v>125</v>
      </c>
      <c r="B1278" s="484"/>
    </row>
    <row r="1279" ht="24" customHeight="1" spans="1:2">
      <c r="A1279" s="486" t="s">
        <v>1088</v>
      </c>
      <c r="B1279" s="484"/>
    </row>
    <row r="1280" ht="24" customHeight="1" spans="1:2">
      <c r="A1280" s="486" t="s">
        <v>1089</v>
      </c>
      <c r="B1280" s="484"/>
    </row>
    <row r="1281" ht="24" customHeight="1" spans="1:2">
      <c r="A1281" s="486" t="s">
        <v>1090</v>
      </c>
      <c r="B1281" s="484"/>
    </row>
    <row r="1282" ht="24" customHeight="1" spans="1:2">
      <c r="A1282" s="486" t="s">
        <v>1091</v>
      </c>
      <c r="B1282" s="484"/>
    </row>
    <row r="1283" ht="24" customHeight="1" spans="1:2">
      <c r="A1283" s="486" t="s">
        <v>1092</v>
      </c>
      <c r="B1283" s="484"/>
    </row>
    <row r="1284" ht="24" customHeight="1" spans="1:2">
      <c r="A1284" s="486" t="s">
        <v>1093</v>
      </c>
      <c r="B1284" s="484"/>
    </row>
    <row r="1285" ht="24" customHeight="1" spans="1:2">
      <c r="A1285" s="486" t="s">
        <v>1094</v>
      </c>
      <c r="B1285" s="484"/>
    </row>
    <row r="1286" ht="24" customHeight="1" spans="1:2">
      <c r="A1286" s="486" t="s">
        <v>1095</v>
      </c>
      <c r="B1286" s="484"/>
    </row>
    <row r="1287" ht="24" customHeight="1" spans="1:2">
      <c r="A1287" s="486" t="s">
        <v>1096</v>
      </c>
      <c r="B1287" s="484"/>
    </row>
    <row r="1288" ht="24" customHeight="1" spans="1:2">
      <c r="A1288" s="486" t="s">
        <v>1097</v>
      </c>
      <c r="B1288" s="484"/>
    </row>
    <row r="1289" ht="24" customHeight="1" spans="1:2">
      <c r="A1289" s="486" t="s">
        <v>1098</v>
      </c>
      <c r="B1289" s="484"/>
    </row>
    <row r="1290" ht="24" customHeight="1" spans="1:2">
      <c r="A1290" s="486" t="s">
        <v>1099</v>
      </c>
      <c r="B1290" s="484"/>
    </row>
    <row r="1291" ht="24" customHeight="1" spans="1:2">
      <c r="A1291" s="486" t="s">
        <v>1100</v>
      </c>
      <c r="B1291" s="484"/>
    </row>
    <row r="1292" ht="24" customHeight="1" spans="1:2">
      <c r="A1292" s="486" t="s">
        <v>1101</v>
      </c>
      <c r="B1292" s="484"/>
    </row>
    <row r="1293" ht="24" customHeight="1" spans="1:2">
      <c r="A1293" s="486" t="s">
        <v>1102</v>
      </c>
      <c r="B1293" s="484"/>
    </row>
    <row r="1294" ht="24" customHeight="1" spans="1:2">
      <c r="A1294" s="486" t="s">
        <v>1103</v>
      </c>
      <c r="B1294" s="484"/>
    </row>
    <row r="1295" ht="24" customHeight="1" spans="1:2">
      <c r="A1295" s="486" t="s">
        <v>1104</v>
      </c>
      <c r="B1295" s="484"/>
    </row>
    <row r="1296" ht="24" customHeight="1" spans="1:2">
      <c r="A1296" s="486" t="s">
        <v>1105</v>
      </c>
      <c r="B1296" s="484"/>
    </row>
    <row r="1297" ht="24" customHeight="1" spans="1:2">
      <c r="A1297" s="486" t="s">
        <v>1106</v>
      </c>
      <c r="B1297" s="484"/>
    </row>
    <row r="1298" ht="24" customHeight="1" spans="1:2">
      <c r="A1298" s="486" t="s">
        <v>1107</v>
      </c>
      <c r="B1298" s="484"/>
    </row>
    <row r="1299" ht="24" customHeight="1" spans="1:2">
      <c r="A1299" s="486" t="s">
        <v>1108</v>
      </c>
      <c r="B1299" s="484">
        <v>10261</v>
      </c>
    </row>
    <row r="1300" ht="24" customHeight="1" spans="1:2">
      <c r="A1300" s="486" t="s">
        <v>1109</v>
      </c>
      <c r="B1300" s="484">
        <v>10261</v>
      </c>
    </row>
    <row r="1301" ht="24" customHeight="1" spans="1:2">
      <c r="A1301" s="486" t="s">
        <v>972</v>
      </c>
      <c r="B1301" s="484" t="s">
        <v>1110</v>
      </c>
    </row>
    <row r="1302" ht="24" customHeight="1" spans="1:2">
      <c r="A1302" s="486" t="s">
        <v>1111</v>
      </c>
      <c r="B1302" s="484">
        <v>1800</v>
      </c>
    </row>
    <row r="1303" ht="24" customHeight="1" spans="1:2">
      <c r="A1303" s="486" t="s">
        <v>1112</v>
      </c>
      <c r="B1303" s="484">
        <v>1800</v>
      </c>
    </row>
    <row r="1304" ht="24" customHeight="1" spans="1:2">
      <c r="A1304" s="486" t="s">
        <v>1113</v>
      </c>
      <c r="B1304" s="484">
        <v>1800</v>
      </c>
    </row>
    <row r="1305" ht="24" customHeight="1" spans="1:2">
      <c r="A1305" s="486" t="s">
        <v>1114</v>
      </c>
      <c r="B1305" s="484"/>
    </row>
    <row r="1306" ht="24" customHeight="1" spans="1:2">
      <c r="A1306" s="486" t="s">
        <v>1115</v>
      </c>
      <c r="B1306" s="484"/>
    </row>
    <row r="1307" ht="24" customHeight="1" spans="1:2">
      <c r="A1307" s="486" t="s">
        <v>1116</v>
      </c>
      <c r="B1307" s="484"/>
    </row>
    <row r="1308" ht="24" customHeight="1" spans="1:2">
      <c r="A1308" s="486" t="s">
        <v>1117</v>
      </c>
      <c r="B1308" s="484"/>
    </row>
    <row r="1309" ht="24" customHeight="1" spans="1:2">
      <c r="A1309" s="486" t="s">
        <v>1118</v>
      </c>
      <c r="B1309" s="484"/>
    </row>
  </sheetData>
  <mergeCells count="1">
    <mergeCell ref="A2:B2"/>
  </mergeCells>
  <printOptions horizontalCentered="1"/>
  <pageMargins left="0.590277777777778" right="0.590277777777778" top="0.786805555555556" bottom="0.786805555555556" header="0.5" footer="0.5"/>
  <pageSetup paperSize="9" scale="92"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91"/>
  <sheetViews>
    <sheetView showZeros="0" view="pageBreakPreview" zoomScaleNormal="100" workbookViewId="0">
      <selection activeCell="G21" sqref="G21"/>
    </sheetView>
  </sheetViews>
  <sheetFormatPr defaultColWidth="9" defaultRowHeight="14.25"/>
  <cols>
    <col min="1" max="1" width="40.3" style="450" customWidth="1"/>
    <col min="2" max="2" width="15.6" style="450" customWidth="1"/>
    <col min="3" max="3" width="40.3" style="450" customWidth="1"/>
    <col min="4" max="4" width="15.6" style="450" customWidth="1"/>
    <col min="5" max="16384" width="9" style="450"/>
  </cols>
  <sheetData>
    <row r="1" s="444" customFormat="1" ht="24" customHeight="1" spans="1:242">
      <c r="A1" s="451" t="s">
        <v>1119</v>
      </c>
      <c r="B1" s="451"/>
      <c r="C1" s="451"/>
      <c r="D1" s="451"/>
      <c r="E1" s="451"/>
      <c r="F1" s="451"/>
      <c r="G1" s="451"/>
      <c r="H1" s="451"/>
      <c r="I1" s="451"/>
      <c r="J1" s="451"/>
      <c r="K1" s="451"/>
      <c r="L1" s="451"/>
      <c r="M1" s="451"/>
      <c r="N1" s="451"/>
      <c r="O1" s="451"/>
      <c r="P1" s="451"/>
      <c r="Q1" s="451"/>
      <c r="R1" s="451"/>
      <c r="S1" s="451"/>
      <c r="T1" s="451"/>
      <c r="U1" s="451"/>
      <c r="V1" s="451"/>
      <c r="W1" s="451"/>
      <c r="X1" s="451"/>
      <c r="Y1" s="451"/>
      <c r="Z1" s="451"/>
      <c r="AA1" s="451"/>
      <c r="AB1" s="451"/>
      <c r="AC1" s="451"/>
      <c r="AD1" s="451"/>
      <c r="AE1" s="451"/>
      <c r="AF1" s="451"/>
      <c r="AG1" s="451"/>
      <c r="AH1" s="451"/>
      <c r="AI1" s="451"/>
      <c r="AJ1" s="451"/>
      <c r="AK1" s="451"/>
      <c r="AL1" s="451"/>
      <c r="AM1" s="451"/>
      <c r="AN1" s="451"/>
      <c r="AO1" s="451"/>
      <c r="AP1" s="451"/>
      <c r="AQ1" s="451"/>
      <c r="AR1" s="451"/>
      <c r="AS1" s="451"/>
      <c r="AT1" s="451"/>
      <c r="AU1" s="451"/>
      <c r="AV1" s="451"/>
      <c r="AW1" s="451"/>
      <c r="AX1" s="451"/>
      <c r="AY1" s="451"/>
      <c r="AZ1" s="451"/>
      <c r="BA1" s="451"/>
      <c r="BB1" s="451"/>
      <c r="BC1" s="451"/>
      <c r="BD1" s="451"/>
      <c r="BE1" s="451"/>
      <c r="BF1" s="451"/>
      <c r="BG1" s="451"/>
      <c r="BH1" s="451"/>
      <c r="BI1" s="451"/>
      <c r="BJ1" s="451"/>
      <c r="BK1" s="451"/>
      <c r="BL1" s="451"/>
      <c r="BM1" s="451"/>
      <c r="BN1" s="451"/>
      <c r="BO1" s="451"/>
      <c r="BP1" s="451"/>
      <c r="BQ1" s="451"/>
      <c r="BR1" s="451"/>
      <c r="BS1" s="451"/>
      <c r="BT1" s="451"/>
      <c r="BU1" s="451"/>
      <c r="BV1" s="451"/>
      <c r="BW1" s="451"/>
      <c r="BX1" s="451"/>
      <c r="BY1" s="451"/>
      <c r="BZ1" s="451"/>
      <c r="CA1" s="451"/>
      <c r="CB1" s="451"/>
      <c r="CC1" s="451"/>
      <c r="CD1" s="451"/>
      <c r="CE1" s="451"/>
      <c r="CF1" s="451"/>
      <c r="CG1" s="451"/>
      <c r="CH1" s="451"/>
      <c r="CI1" s="451"/>
      <c r="CJ1" s="451"/>
      <c r="CK1" s="451"/>
      <c r="CL1" s="451"/>
      <c r="CM1" s="451"/>
      <c r="CN1" s="451"/>
      <c r="CO1" s="451"/>
      <c r="CP1" s="451"/>
      <c r="CQ1" s="451"/>
      <c r="CR1" s="451"/>
      <c r="CS1" s="451"/>
      <c r="CT1" s="451"/>
      <c r="CU1" s="451"/>
      <c r="CV1" s="451"/>
      <c r="CW1" s="451"/>
      <c r="CX1" s="451"/>
      <c r="CY1" s="451"/>
      <c r="CZ1" s="451"/>
      <c r="DA1" s="451"/>
      <c r="DB1" s="451"/>
      <c r="DC1" s="451"/>
      <c r="DD1" s="451"/>
      <c r="DE1" s="451"/>
      <c r="DF1" s="451"/>
      <c r="DG1" s="451"/>
      <c r="DH1" s="451"/>
      <c r="DI1" s="451"/>
      <c r="DJ1" s="451"/>
      <c r="DK1" s="451"/>
      <c r="DL1" s="451"/>
      <c r="DM1" s="451"/>
      <c r="DN1" s="451"/>
      <c r="DO1" s="451"/>
      <c r="DP1" s="451"/>
      <c r="DQ1" s="451"/>
      <c r="DR1" s="451"/>
      <c r="DS1" s="451"/>
      <c r="DT1" s="451"/>
      <c r="DU1" s="451"/>
      <c r="DV1" s="451"/>
      <c r="DW1" s="451"/>
      <c r="DX1" s="451"/>
      <c r="DY1" s="451"/>
      <c r="DZ1" s="451"/>
      <c r="EA1" s="451"/>
      <c r="EB1" s="451"/>
      <c r="EC1" s="451"/>
      <c r="ED1" s="451"/>
      <c r="EE1" s="451"/>
      <c r="EF1" s="451"/>
      <c r="EG1" s="451"/>
      <c r="EH1" s="451"/>
      <c r="EI1" s="451"/>
      <c r="EJ1" s="451"/>
      <c r="EK1" s="451"/>
      <c r="EL1" s="451"/>
      <c r="EM1" s="451"/>
      <c r="EN1" s="451"/>
      <c r="EO1" s="451"/>
      <c r="EP1" s="451"/>
      <c r="EQ1" s="451"/>
      <c r="ER1" s="451"/>
      <c r="ES1" s="451"/>
      <c r="ET1" s="451"/>
      <c r="EU1" s="451"/>
      <c r="EV1" s="451"/>
      <c r="EW1" s="451"/>
      <c r="EX1" s="451"/>
      <c r="EY1" s="451"/>
      <c r="EZ1" s="451"/>
      <c r="FA1" s="451"/>
      <c r="FB1" s="451"/>
      <c r="FC1" s="451"/>
      <c r="FD1" s="451"/>
      <c r="FE1" s="451"/>
      <c r="FF1" s="451"/>
      <c r="FG1" s="451"/>
      <c r="FH1" s="451"/>
      <c r="FI1" s="451"/>
      <c r="FJ1" s="451"/>
      <c r="FK1" s="451"/>
      <c r="FL1" s="451"/>
      <c r="FM1" s="451"/>
      <c r="FN1" s="451"/>
      <c r="FO1" s="451"/>
      <c r="FP1" s="451"/>
      <c r="FQ1" s="451"/>
      <c r="FR1" s="451"/>
      <c r="FS1" s="451"/>
      <c r="FT1" s="451"/>
      <c r="FU1" s="451"/>
      <c r="FV1" s="451"/>
      <c r="FW1" s="451"/>
      <c r="FX1" s="451"/>
      <c r="FY1" s="451"/>
      <c r="FZ1" s="451"/>
      <c r="GA1" s="451"/>
      <c r="GB1" s="451"/>
      <c r="GC1" s="451"/>
      <c r="GD1" s="451"/>
      <c r="GE1" s="451"/>
      <c r="GF1" s="451"/>
      <c r="GG1" s="451"/>
      <c r="GH1" s="451"/>
      <c r="GI1" s="451"/>
      <c r="GJ1" s="451"/>
      <c r="GK1" s="451"/>
      <c r="GL1" s="451"/>
      <c r="GM1" s="451"/>
      <c r="GN1" s="451"/>
      <c r="GO1" s="451"/>
      <c r="GP1" s="451"/>
      <c r="GQ1" s="451"/>
      <c r="GR1" s="451"/>
      <c r="GS1" s="451"/>
      <c r="GT1" s="451"/>
      <c r="GU1" s="451"/>
      <c r="GV1" s="451"/>
      <c r="GW1" s="451"/>
      <c r="GX1" s="451"/>
      <c r="GY1" s="451"/>
      <c r="GZ1" s="451"/>
      <c r="HA1" s="451"/>
      <c r="HB1" s="451"/>
      <c r="HC1" s="451"/>
      <c r="HD1" s="451"/>
      <c r="HE1" s="451"/>
      <c r="HF1" s="451"/>
      <c r="HG1" s="451"/>
      <c r="HH1" s="451"/>
      <c r="HI1" s="451"/>
      <c r="HJ1" s="451"/>
      <c r="HK1" s="451"/>
      <c r="HL1" s="451"/>
      <c r="HM1" s="451"/>
      <c r="HN1" s="451"/>
      <c r="HO1" s="451"/>
      <c r="HP1" s="451"/>
      <c r="HQ1" s="451"/>
      <c r="HR1" s="451"/>
      <c r="HS1" s="451"/>
      <c r="HT1" s="451"/>
      <c r="HU1" s="451"/>
      <c r="HV1" s="451"/>
      <c r="HW1" s="451"/>
      <c r="HX1" s="451"/>
      <c r="HY1" s="451"/>
      <c r="HZ1" s="451"/>
      <c r="IA1" s="451"/>
      <c r="IB1" s="451"/>
      <c r="IC1" s="451"/>
      <c r="ID1" s="451"/>
      <c r="IE1" s="451"/>
      <c r="IF1" s="451"/>
      <c r="IG1" s="451"/>
      <c r="IH1" s="451"/>
    </row>
    <row r="2" s="445" customFormat="1" ht="42" customHeight="1" spans="1:242">
      <c r="A2" s="452" t="s">
        <v>1120</v>
      </c>
      <c r="B2" s="453"/>
      <c r="C2" s="453"/>
      <c r="D2" s="453"/>
    </row>
    <row r="3" s="446" customFormat="1" ht="27" customHeight="1" spans="1:242">
      <c r="B3" s="188"/>
      <c r="C3" s="188"/>
      <c r="D3" s="188" t="s">
        <v>2</v>
      </c>
    </row>
    <row r="4" s="447" customFormat="1" ht="25.95" customHeight="1" spans="1:242">
      <c r="A4" s="454" t="s">
        <v>1121</v>
      </c>
      <c r="B4" s="455" t="s">
        <v>4</v>
      </c>
      <c r="C4" s="189" t="s">
        <v>1122</v>
      </c>
      <c r="D4" s="456" t="s">
        <v>4</v>
      </c>
      <c r="E4" s="450"/>
      <c r="F4" s="450"/>
      <c r="G4" s="450"/>
      <c r="H4" s="450"/>
      <c r="I4" s="450"/>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50"/>
      <c r="AK4" s="450"/>
      <c r="AL4" s="450"/>
      <c r="AM4" s="450"/>
      <c r="AN4" s="450"/>
      <c r="AO4" s="450"/>
      <c r="AP4" s="450"/>
      <c r="AQ4" s="450"/>
      <c r="AR4" s="450"/>
      <c r="AS4" s="450"/>
      <c r="AT4" s="450"/>
      <c r="AU4" s="450"/>
      <c r="AV4" s="450"/>
      <c r="AW4" s="450"/>
      <c r="AX4" s="450"/>
      <c r="AY4" s="450"/>
      <c r="AZ4" s="450"/>
      <c r="BA4" s="450"/>
      <c r="BB4" s="450"/>
      <c r="BC4" s="450"/>
      <c r="BD4" s="450"/>
      <c r="BE4" s="450"/>
      <c r="BF4" s="450"/>
      <c r="BG4" s="450"/>
      <c r="BH4" s="450"/>
      <c r="BI4" s="450"/>
      <c r="BJ4" s="450"/>
      <c r="BK4" s="450"/>
      <c r="BL4" s="450"/>
      <c r="BM4" s="450"/>
      <c r="BN4" s="450"/>
      <c r="BO4" s="450"/>
      <c r="BP4" s="450"/>
      <c r="BQ4" s="450"/>
      <c r="BR4" s="450"/>
      <c r="BS4" s="450"/>
      <c r="BT4" s="450"/>
      <c r="BU4" s="450"/>
      <c r="BV4" s="450"/>
      <c r="BW4" s="450"/>
      <c r="BX4" s="450"/>
      <c r="BY4" s="450"/>
      <c r="BZ4" s="450"/>
      <c r="CA4" s="450"/>
      <c r="CB4" s="450"/>
      <c r="CC4" s="450"/>
      <c r="CD4" s="450"/>
      <c r="CE4" s="450"/>
      <c r="CF4" s="450"/>
      <c r="CG4" s="450"/>
      <c r="CH4" s="450"/>
      <c r="CI4" s="450"/>
      <c r="CJ4" s="450"/>
      <c r="CK4" s="450"/>
      <c r="CL4" s="450"/>
      <c r="CM4" s="450"/>
      <c r="CN4" s="450"/>
      <c r="CO4" s="450"/>
      <c r="CP4" s="450"/>
      <c r="CQ4" s="450"/>
      <c r="CR4" s="450"/>
      <c r="CS4" s="450"/>
      <c r="CT4" s="450"/>
      <c r="CU4" s="450"/>
      <c r="CV4" s="450"/>
      <c r="CW4" s="450"/>
      <c r="CX4" s="450"/>
      <c r="CY4" s="450"/>
      <c r="CZ4" s="450"/>
      <c r="DA4" s="450"/>
      <c r="DB4" s="450"/>
      <c r="DC4" s="450"/>
      <c r="DD4" s="450"/>
      <c r="DE4" s="450"/>
      <c r="DF4" s="450"/>
      <c r="DG4" s="450"/>
      <c r="DH4" s="450"/>
      <c r="DI4" s="450"/>
      <c r="DJ4" s="450"/>
      <c r="DK4" s="450"/>
      <c r="DL4" s="450"/>
      <c r="DM4" s="450"/>
      <c r="DN4" s="450"/>
      <c r="DO4" s="450"/>
      <c r="DP4" s="450"/>
      <c r="DQ4" s="450"/>
      <c r="DR4" s="450"/>
      <c r="DS4" s="450"/>
      <c r="DT4" s="450"/>
      <c r="DU4" s="450"/>
      <c r="DV4" s="450"/>
      <c r="DW4" s="450"/>
      <c r="DX4" s="450"/>
      <c r="DY4" s="450"/>
      <c r="DZ4" s="450"/>
      <c r="EA4" s="450"/>
      <c r="EB4" s="450"/>
      <c r="EC4" s="450"/>
      <c r="ED4" s="450"/>
      <c r="EE4" s="450"/>
      <c r="EF4" s="450"/>
      <c r="EG4" s="450"/>
      <c r="EH4" s="450"/>
      <c r="EI4" s="450"/>
      <c r="EJ4" s="450"/>
      <c r="EK4" s="450"/>
      <c r="EL4" s="450"/>
      <c r="EM4" s="450"/>
      <c r="EN4" s="450"/>
      <c r="EO4" s="450"/>
      <c r="EP4" s="450"/>
      <c r="EQ4" s="450"/>
      <c r="ER4" s="450"/>
      <c r="ES4" s="450"/>
      <c r="ET4" s="450"/>
      <c r="EU4" s="450"/>
      <c r="EV4" s="450"/>
      <c r="EW4" s="450"/>
      <c r="EX4" s="450"/>
      <c r="EY4" s="450"/>
      <c r="EZ4" s="450"/>
      <c r="FA4" s="450"/>
      <c r="FB4" s="450"/>
      <c r="FC4" s="450"/>
      <c r="FD4" s="450"/>
      <c r="FE4" s="450"/>
      <c r="FF4" s="450"/>
      <c r="FG4" s="450"/>
      <c r="FH4" s="450"/>
      <c r="FI4" s="450"/>
      <c r="FJ4" s="450"/>
      <c r="FK4" s="450"/>
      <c r="FL4" s="450"/>
      <c r="FM4" s="450"/>
      <c r="FN4" s="450"/>
      <c r="FO4" s="450"/>
      <c r="FP4" s="450"/>
      <c r="FQ4" s="450"/>
      <c r="FR4" s="450"/>
      <c r="FS4" s="450"/>
      <c r="FT4" s="450"/>
      <c r="FU4" s="450"/>
      <c r="FV4" s="450"/>
      <c r="FW4" s="450"/>
      <c r="FX4" s="450"/>
      <c r="FY4" s="450"/>
      <c r="FZ4" s="450"/>
      <c r="GA4" s="450"/>
      <c r="GB4" s="450"/>
      <c r="GC4" s="450"/>
      <c r="GD4" s="450"/>
      <c r="GE4" s="450"/>
      <c r="GF4" s="450"/>
      <c r="GG4" s="450"/>
      <c r="GH4" s="450"/>
      <c r="GI4" s="450"/>
      <c r="GJ4" s="450"/>
      <c r="GK4" s="450"/>
      <c r="GL4" s="450"/>
      <c r="GM4" s="450"/>
      <c r="GN4" s="450"/>
      <c r="GO4" s="450"/>
      <c r="GP4" s="450"/>
      <c r="GQ4" s="450"/>
      <c r="GR4" s="450"/>
      <c r="GS4" s="450"/>
      <c r="GT4" s="450"/>
      <c r="GU4" s="450"/>
      <c r="GV4" s="450"/>
      <c r="GW4" s="450"/>
      <c r="GX4" s="450"/>
      <c r="GY4" s="450"/>
      <c r="GZ4" s="450"/>
      <c r="HA4" s="450"/>
      <c r="HB4" s="450"/>
      <c r="HC4" s="450"/>
      <c r="HD4" s="450"/>
      <c r="HE4" s="450"/>
      <c r="HF4" s="450"/>
      <c r="HG4" s="450"/>
      <c r="HH4" s="450"/>
      <c r="HI4" s="450"/>
      <c r="HJ4" s="450"/>
      <c r="HK4" s="450"/>
      <c r="HL4" s="450"/>
      <c r="HM4" s="450"/>
      <c r="HN4" s="450"/>
      <c r="HO4" s="450"/>
      <c r="HP4" s="450"/>
      <c r="HQ4" s="450"/>
      <c r="HR4" s="450"/>
      <c r="HS4" s="450"/>
      <c r="HT4" s="450"/>
      <c r="HU4" s="450"/>
      <c r="HV4" s="450"/>
      <c r="HW4" s="450"/>
      <c r="HX4" s="450"/>
      <c r="HY4" s="450"/>
      <c r="HZ4" s="450"/>
      <c r="IA4" s="450"/>
      <c r="IB4" s="450"/>
      <c r="IC4" s="450"/>
      <c r="ID4" s="450"/>
      <c r="IE4" s="450"/>
      <c r="IF4" s="450"/>
      <c r="IG4" s="450"/>
      <c r="IH4" s="450"/>
    </row>
    <row r="5" s="448" customFormat="1" ht="24" customHeight="1" spans="1:242">
      <c r="A5" s="457" t="s">
        <v>69</v>
      </c>
      <c r="B5" s="307">
        <v>25920</v>
      </c>
      <c r="C5" s="457" t="s">
        <v>70</v>
      </c>
      <c r="D5" s="307">
        <v>113064</v>
      </c>
    </row>
    <row r="6" s="448" customFormat="1" ht="24" customHeight="1" spans="1:242">
      <c r="A6" s="457" t="s">
        <v>71</v>
      </c>
      <c r="B6" s="307">
        <v>88282</v>
      </c>
      <c r="C6" s="457" t="s">
        <v>72</v>
      </c>
      <c r="D6" s="307">
        <v>170</v>
      </c>
    </row>
    <row r="7" s="448" customFormat="1" ht="24" customHeight="1" spans="1:242">
      <c r="A7" s="458" t="s">
        <v>73</v>
      </c>
      <c r="B7" s="197">
        <v>88282</v>
      </c>
      <c r="C7" s="458" t="s">
        <v>1123</v>
      </c>
      <c r="D7" s="197">
        <v>0</v>
      </c>
    </row>
    <row r="8" s="448" customFormat="1" ht="24" customHeight="1" spans="1:242">
      <c r="A8" s="459" t="s">
        <v>75</v>
      </c>
      <c r="B8" s="197">
        <v>88282</v>
      </c>
      <c r="C8" s="459" t="s">
        <v>1124</v>
      </c>
      <c r="D8" s="197"/>
    </row>
    <row r="9" s="448" customFormat="1" ht="24" customHeight="1" spans="1:242">
      <c r="A9" s="459" t="s">
        <v>77</v>
      </c>
      <c r="B9" s="197"/>
      <c r="C9" s="459" t="s">
        <v>1125</v>
      </c>
      <c r="D9" s="197">
        <v>0</v>
      </c>
    </row>
    <row r="10" s="448" customFormat="1" ht="24" customHeight="1" spans="1:242">
      <c r="A10" s="458" t="s">
        <v>1126</v>
      </c>
      <c r="B10" s="197"/>
      <c r="C10" s="458" t="s">
        <v>74</v>
      </c>
      <c r="D10" s="197">
        <v>170</v>
      </c>
    </row>
    <row r="11" s="448" customFormat="1" ht="24" customHeight="1" spans="1:242">
      <c r="A11" s="459" t="s">
        <v>1127</v>
      </c>
      <c r="B11" s="197"/>
      <c r="C11" s="459" t="s">
        <v>76</v>
      </c>
      <c r="D11" s="197">
        <v>170</v>
      </c>
    </row>
    <row r="12" s="448" customFormat="1" ht="24" customHeight="1" spans="1:242">
      <c r="A12" s="459" t="s">
        <v>1128</v>
      </c>
      <c r="B12" s="197"/>
      <c r="C12" s="459" t="s">
        <v>78</v>
      </c>
      <c r="D12" s="197"/>
    </row>
    <row r="13" s="448" customFormat="1" ht="24" customHeight="1" spans="1:242">
      <c r="A13" s="458" t="s">
        <v>79</v>
      </c>
      <c r="B13" s="197"/>
      <c r="C13" s="460" t="s">
        <v>80</v>
      </c>
      <c r="D13" s="197"/>
    </row>
    <row r="14" s="448" customFormat="1" ht="24" customHeight="1" spans="1:242">
      <c r="A14" s="458" t="s">
        <v>81</v>
      </c>
      <c r="B14" s="197">
        <v>2464</v>
      </c>
      <c r="C14" s="458" t="s">
        <v>1129</v>
      </c>
      <c r="D14" s="461"/>
    </row>
    <row r="15" s="448" customFormat="1" ht="24" customHeight="1" spans="1:242">
      <c r="A15" s="459" t="s">
        <v>83</v>
      </c>
      <c r="B15" s="462">
        <v>1264</v>
      </c>
      <c r="C15" s="459" t="s">
        <v>1130</v>
      </c>
      <c r="D15" s="462"/>
    </row>
    <row r="16" s="448" customFormat="1" ht="24" customHeight="1" spans="1:242">
      <c r="A16" s="459" t="s">
        <v>85</v>
      </c>
      <c r="B16" s="462">
        <v>1200</v>
      </c>
      <c r="C16" s="459" t="s">
        <v>1131</v>
      </c>
      <c r="D16" s="462"/>
    </row>
    <row r="17" s="448" customFormat="1" ht="24" customHeight="1" spans="1:8">
      <c r="A17" s="459" t="s">
        <v>87</v>
      </c>
      <c r="B17" s="462"/>
      <c r="C17" s="459" t="s">
        <v>1132</v>
      </c>
      <c r="D17" s="462"/>
    </row>
    <row r="18" s="448" customFormat="1" ht="24" customHeight="1" spans="1:8">
      <c r="A18" s="460" t="s">
        <v>89</v>
      </c>
      <c r="B18" s="462"/>
      <c r="C18" s="459" t="s">
        <v>1133</v>
      </c>
      <c r="D18" s="462"/>
    </row>
    <row r="19" s="448" customFormat="1" ht="24" customHeight="1" spans="1:8">
      <c r="A19" s="459" t="s">
        <v>91</v>
      </c>
      <c r="B19" s="462"/>
      <c r="C19" s="460" t="s">
        <v>82</v>
      </c>
      <c r="D19" s="462"/>
      <c r="G19" s="463"/>
      <c r="H19" s="464"/>
    </row>
    <row r="20" s="448" customFormat="1" ht="24" customHeight="1" spans="1:8">
      <c r="A20" s="459" t="s">
        <v>93</v>
      </c>
      <c r="B20" s="462"/>
      <c r="C20" s="465" t="s">
        <v>84</v>
      </c>
      <c r="D20" s="462"/>
      <c r="G20" s="466"/>
      <c r="H20" s="464"/>
    </row>
    <row r="21" s="448" customFormat="1" ht="24" customHeight="1" spans="1:8">
      <c r="A21" s="459" t="s">
        <v>95</v>
      </c>
      <c r="B21" s="462"/>
      <c r="C21" s="465" t="s">
        <v>86</v>
      </c>
      <c r="D21" s="462"/>
      <c r="G21" s="466"/>
      <c r="H21" s="464"/>
    </row>
    <row r="22" s="448" customFormat="1" ht="24" customHeight="1" spans="1:8">
      <c r="A22" s="459" t="s">
        <v>97</v>
      </c>
      <c r="B22" s="462"/>
      <c r="C22" s="465" t="s">
        <v>88</v>
      </c>
      <c r="D22" s="462"/>
      <c r="G22" s="466"/>
      <c r="H22" s="464"/>
    </row>
    <row r="23" s="448" customFormat="1" ht="24" customHeight="1" spans="1:8">
      <c r="A23" s="458" t="s">
        <v>99</v>
      </c>
      <c r="B23" s="462"/>
      <c r="C23" s="465" t="s">
        <v>90</v>
      </c>
      <c r="D23" s="462"/>
      <c r="G23" s="466"/>
      <c r="H23" s="464"/>
    </row>
    <row r="24" s="449" customFormat="1" ht="24" customHeight="1" spans="1:8">
      <c r="A24" s="465" t="s">
        <v>101</v>
      </c>
      <c r="B24" s="462"/>
      <c r="C24" s="460" t="s">
        <v>92</v>
      </c>
      <c r="D24" s="307"/>
    </row>
    <row r="25" s="448" customFormat="1" ht="24" customHeight="1" spans="1:8">
      <c r="A25" s="465" t="s">
        <v>103</v>
      </c>
      <c r="B25" s="467"/>
      <c r="C25" s="460" t="s">
        <v>94</v>
      </c>
      <c r="D25" s="197"/>
    </row>
    <row r="26" s="448" customFormat="1" ht="24" customHeight="1" spans="1:8">
      <c r="A26" s="465" t="s">
        <v>105</v>
      </c>
      <c r="B26" s="467"/>
      <c r="C26" s="460" t="s">
        <v>96</v>
      </c>
      <c r="D26" s="461"/>
    </row>
    <row r="27" s="448" customFormat="1" ht="24" customHeight="1" spans="1:8">
      <c r="A27" s="465" t="s">
        <v>107</v>
      </c>
      <c r="B27" s="467"/>
      <c r="C27" s="460" t="s">
        <v>98</v>
      </c>
      <c r="D27" s="462"/>
    </row>
    <row r="28" s="448" customFormat="1" ht="24" customHeight="1" spans="1:8">
      <c r="A28" s="458" t="s">
        <v>109</v>
      </c>
      <c r="B28" s="462"/>
      <c r="C28" s="303" t="s">
        <v>100</v>
      </c>
      <c r="D28" s="303">
        <v>2232</v>
      </c>
    </row>
    <row r="29" ht="24" customHeight="1" spans="1:8">
      <c r="A29" s="458" t="s">
        <v>111</v>
      </c>
      <c r="B29" s="467"/>
      <c r="C29" s="460" t="s">
        <v>102</v>
      </c>
      <c r="D29" s="468">
        <v>2232</v>
      </c>
    </row>
    <row r="30" ht="24" customHeight="1" spans="1:8">
      <c r="A30" s="458" t="s">
        <v>113</v>
      </c>
      <c r="B30" s="307"/>
      <c r="C30" s="465" t="s">
        <v>104</v>
      </c>
      <c r="D30" s="468">
        <v>2232</v>
      </c>
    </row>
    <row r="31" ht="24" customHeight="1" spans="1:8">
      <c r="A31" s="460" t="s">
        <v>114</v>
      </c>
      <c r="B31" s="197"/>
      <c r="C31" s="465" t="s">
        <v>106</v>
      </c>
      <c r="D31" s="468"/>
    </row>
    <row r="32" ht="24" customHeight="1" spans="1:8">
      <c r="A32" s="469" t="s">
        <v>110</v>
      </c>
      <c r="B32" s="197"/>
      <c r="C32" s="465" t="s">
        <v>108</v>
      </c>
      <c r="D32" s="470"/>
    </row>
    <row r="33" ht="24" customHeight="1" spans="1:4">
      <c r="A33" s="469" t="s">
        <v>110</v>
      </c>
      <c r="B33" s="197"/>
      <c r="C33" s="469" t="s">
        <v>110</v>
      </c>
      <c r="D33" s="305"/>
    </row>
    <row r="34" ht="24" customHeight="1" spans="1:4">
      <c r="A34" s="469" t="s">
        <v>110</v>
      </c>
      <c r="B34" s="305"/>
      <c r="C34" s="469" t="s">
        <v>110</v>
      </c>
      <c r="D34" s="305"/>
    </row>
    <row r="35" ht="24" customHeight="1" spans="1:4">
      <c r="A35" s="471"/>
      <c r="B35" s="305"/>
      <c r="C35" s="303" t="s">
        <v>112</v>
      </c>
      <c r="D35" s="303">
        <v>1200</v>
      </c>
    </row>
    <row r="36" ht="24" customHeight="1" spans="1:4">
      <c r="A36" s="199" t="s">
        <v>115</v>
      </c>
      <c r="B36" s="307">
        <v>116666</v>
      </c>
      <c r="C36" s="199" t="s">
        <v>116</v>
      </c>
      <c r="D36" s="307">
        <f>D35+D28+D5+D6</f>
        <v>116666</v>
      </c>
    </row>
    <row r="37" ht="24" customHeight="1" spans="1:4">
      <c r="B37" s="472"/>
    </row>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sheetData>
  <mergeCells count="1">
    <mergeCell ref="A2:D2"/>
  </mergeCells>
  <printOptions horizontalCentered="1"/>
  <pageMargins left="0.590277777777778" right="0.590277777777778" top="0.786805555555556" bottom="0.786805555555556" header="0.5" footer="0.5"/>
  <pageSetup paperSize="9" scale="7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2"/>
  <sheetViews>
    <sheetView showGridLines="0" showZeros="0" view="pageBreakPreview" zoomScale="130" zoomScaleNormal="100" topLeftCell="A37" workbookViewId="0">
      <selection activeCell="C12" sqref="C12"/>
    </sheetView>
  </sheetViews>
  <sheetFormatPr defaultColWidth="9" defaultRowHeight="20.25"/>
  <cols>
    <col min="1" max="1" width="49.4" style="415" customWidth="1"/>
    <col min="2" max="2" width="31.4" style="415" customWidth="1"/>
    <col min="3" max="4" width="9" style="416"/>
    <col min="5" max="5" width="16" style="416" customWidth="1"/>
    <col min="6" max="9" width="9" style="416"/>
    <col min="10" max="10" width="23.1" style="417" customWidth="1"/>
    <col min="11" max="12" width="19" style="417" customWidth="1"/>
    <col min="13" max="14" width="9" style="416"/>
    <col min="15" max="15" width="11.5" style="416"/>
    <col min="16" max="17" width="9" style="416"/>
    <col min="18" max="18" width="20.1" style="416" customWidth="1"/>
    <col min="19" max="16384" width="9" style="416"/>
  </cols>
  <sheetData>
    <row r="1" s="411" customFormat="1" ht="24" customHeight="1" spans="1:15">
      <c r="A1" s="411" t="s">
        <v>1134</v>
      </c>
      <c r="J1" s="418"/>
      <c r="K1" s="418"/>
      <c r="L1" s="418"/>
    </row>
    <row r="2" s="412" customFormat="1" ht="60" customHeight="1" spans="1:15">
      <c r="A2" s="419" t="s">
        <v>1135</v>
      </c>
      <c r="B2" s="419"/>
      <c r="J2" s="420"/>
      <c r="K2" s="420"/>
      <c r="L2" s="420"/>
    </row>
    <row r="3" s="413" customFormat="1" ht="27" customHeight="1" spans="1:15">
      <c r="A3" s="421"/>
      <c r="B3" s="422" t="s">
        <v>2</v>
      </c>
      <c r="J3" s="423"/>
      <c r="K3" s="423"/>
      <c r="L3" s="423"/>
    </row>
    <row r="4" ht="30" customHeight="1" spans="1:15">
      <c r="A4" s="315" t="s">
        <v>3</v>
      </c>
      <c r="B4" s="424" t="s">
        <v>4</v>
      </c>
      <c r="C4" s="425"/>
      <c r="D4" s="425"/>
      <c r="E4" s="425"/>
      <c r="F4" s="425"/>
      <c r="G4" s="425"/>
      <c r="H4" s="425"/>
      <c r="I4" s="425"/>
      <c r="J4" s="426"/>
      <c r="K4" s="426"/>
      <c r="L4" s="427"/>
      <c r="M4" s="428"/>
      <c r="N4" s="429"/>
      <c r="O4" s="429"/>
    </row>
    <row r="5" ht="24" customHeight="1" spans="1:15">
      <c r="A5" s="430" t="s">
        <v>1136</v>
      </c>
      <c r="B5" s="442">
        <f>B6+B11+B25+B30+B35+B43+B41</f>
        <v>113063.98</v>
      </c>
      <c r="C5" s="425"/>
      <c r="D5" s="425"/>
      <c r="E5" s="425"/>
      <c r="F5" s="425"/>
      <c r="G5" s="425"/>
      <c r="H5" s="425"/>
      <c r="I5" s="425"/>
      <c r="J5" s="426"/>
      <c r="K5" s="426"/>
      <c r="L5" s="426"/>
      <c r="M5" s="432"/>
      <c r="N5" s="432"/>
      <c r="O5" s="433"/>
    </row>
    <row r="6" ht="24" customHeight="1" spans="1:15">
      <c r="A6" s="434" t="s">
        <v>1137</v>
      </c>
      <c r="B6" s="435">
        <v>36865.98</v>
      </c>
      <c r="C6" s="425"/>
      <c r="D6" s="425"/>
      <c r="E6" s="425"/>
      <c r="F6" s="425"/>
      <c r="G6" s="425"/>
      <c r="H6" s="425"/>
      <c r="I6" s="425"/>
      <c r="J6" s="426"/>
      <c r="K6" s="426"/>
      <c r="L6" s="426"/>
      <c r="M6" s="432"/>
      <c r="N6" s="432"/>
      <c r="O6" s="433"/>
    </row>
    <row r="7" ht="24" customHeight="1" spans="1:15">
      <c r="A7" s="436" t="s">
        <v>1138</v>
      </c>
      <c r="B7" s="437">
        <v>22393.39</v>
      </c>
      <c r="C7" s="425"/>
      <c r="D7" s="425"/>
      <c r="E7" s="425"/>
      <c r="F7" s="425"/>
      <c r="G7" s="425"/>
      <c r="H7" s="425"/>
      <c r="I7" s="425"/>
      <c r="J7" s="426"/>
      <c r="K7" s="426"/>
      <c r="L7" s="438"/>
      <c r="M7" s="432"/>
      <c r="N7" s="432"/>
      <c r="O7" s="433"/>
    </row>
    <row r="8" ht="24" customHeight="1" spans="1:15">
      <c r="A8" s="436" t="s">
        <v>1139</v>
      </c>
      <c r="B8" s="437">
        <v>7014.38</v>
      </c>
      <c r="C8" s="425"/>
      <c r="D8" s="425"/>
      <c r="E8" s="425"/>
      <c r="F8" s="425"/>
      <c r="G8" s="425"/>
      <c r="H8" s="425"/>
      <c r="I8" s="425"/>
      <c r="J8" s="426"/>
      <c r="K8" s="426"/>
      <c r="L8" s="439"/>
      <c r="M8" s="432"/>
      <c r="N8" s="432"/>
      <c r="O8" s="433"/>
    </row>
    <row r="9" ht="24" customHeight="1" spans="1:15">
      <c r="A9" s="436" t="s">
        <v>1140</v>
      </c>
      <c r="B9" s="437">
        <v>2581.15</v>
      </c>
      <c r="C9" s="425"/>
      <c r="D9" s="425"/>
      <c r="E9" s="425"/>
      <c r="F9" s="425"/>
      <c r="G9" s="425"/>
      <c r="H9" s="425"/>
      <c r="I9" s="425"/>
      <c r="J9" s="426"/>
      <c r="K9" s="426"/>
      <c r="L9" s="439"/>
      <c r="M9" s="432"/>
      <c r="N9" s="432"/>
      <c r="O9" s="433"/>
    </row>
    <row r="10" ht="24" customHeight="1" spans="1:15">
      <c r="A10" s="436" t="s">
        <v>1141</v>
      </c>
      <c r="B10" s="437">
        <v>4877.06</v>
      </c>
      <c r="C10" s="425"/>
      <c r="D10" s="425"/>
      <c r="E10" s="425"/>
      <c r="F10" s="425"/>
      <c r="G10" s="425"/>
      <c r="H10" s="425"/>
      <c r="I10" s="425"/>
      <c r="J10" s="426"/>
      <c r="K10" s="426"/>
      <c r="L10" s="439"/>
      <c r="M10" s="432"/>
      <c r="N10" s="432"/>
      <c r="O10" s="433"/>
    </row>
    <row r="11" ht="24" customHeight="1" spans="1:15">
      <c r="A11" s="434" t="s">
        <v>1142</v>
      </c>
      <c r="B11" s="435">
        <v>6480</v>
      </c>
      <c r="C11" s="425"/>
      <c r="D11" s="425"/>
      <c r="E11" s="425"/>
      <c r="F11" s="425"/>
      <c r="G11" s="425"/>
      <c r="H11" s="425"/>
      <c r="I11" s="425"/>
      <c r="J11" s="426"/>
      <c r="K11" s="426"/>
      <c r="L11" s="426"/>
      <c r="M11" s="432"/>
      <c r="N11" s="432"/>
      <c r="O11" s="433"/>
    </row>
    <row r="12" ht="24" customHeight="1" spans="1:15">
      <c r="A12" s="436" t="s">
        <v>1143</v>
      </c>
      <c r="B12" s="437">
        <v>3921</v>
      </c>
      <c r="C12" s="425"/>
      <c r="D12" s="425"/>
      <c r="E12" s="425"/>
      <c r="F12" s="425"/>
      <c r="G12" s="425"/>
      <c r="H12" s="425"/>
      <c r="I12" s="425"/>
      <c r="J12" s="426"/>
      <c r="K12" s="426"/>
      <c r="L12" s="426"/>
      <c r="M12" s="432"/>
      <c r="N12" s="432"/>
      <c r="O12" s="433"/>
    </row>
    <row r="13" ht="24" customHeight="1" spans="1:15">
      <c r="A13" s="436" t="s">
        <v>1144</v>
      </c>
      <c r="B13" s="437">
        <v>2.8</v>
      </c>
      <c r="C13" s="425"/>
      <c r="D13" s="425"/>
      <c r="E13" s="425"/>
      <c r="F13" s="425"/>
      <c r="G13" s="425"/>
      <c r="H13" s="425"/>
      <c r="I13" s="425"/>
      <c r="J13" s="426"/>
      <c r="K13" s="426"/>
      <c r="L13" s="439"/>
      <c r="M13" s="432"/>
      <c r="N13" s="432"/>
      <c r="O13" s="433"/>
    </row>
    <row r="14" ht="24" customHeight="1" spans="1:15">
      <c r="A14" s="436" t="s">
        <v>1145</v>
      </c>
      <c r="B14" s="437">
        <v>45.23</v>
      </c>
      <c r="C14" s="425"/>
      <c r="D14" s="425"/>
      <c r="E14" s="425"/>
      <c r="F14" s="425"/>
      <c r="G14" s="425"/>
      <c r="H14" s="425"/>
      <c r="I14" s="425"/>
      <c r="J14" s="426"/>
      <c r="K14" s="426"/>
      <c r="L14" s="439"/>
      <c r="M14" s="432"/>
      <c r="N14" s="432"/>
      <c r="O14" s="433"/>
    </row>
    <row r="15" ht="24" customHeight="1" spans="1:15">
      <c r="A15" s="436" t="s">
        <v>1146</v>
      </c>
      <c r="B15" s="437">
        <v>115</v>
      </c>
      <c r="C15" s="425"/>
      <c r="D15" s="425"/>
      <c r="E15" s="425"/>
      <c r="F15" s="425"/>
      <c r="G15" s="425"/>
      <c r="H15" s="425"/>
      <c r="I15" s="425"/>
      <c r="J15" s="426"/>
      <c r="K15" s="426"/>
      <c r="L15" s="439"/>
      <c r="M15" s="432"/>
      <c r="N15" s="432"/>
      <c r="O15" s="433"/>
    </row>
    <row r="16" ht="24" customHeight="1" spans="1:15">
      <c r="A16" s="436" t="s">
        <v>1147</v>
      </c>
      <c r="B16" s="437">
        <v>819</v>
      </c>
      <c r="C16" s="425"/>
      <c r="D16" s="425"/>
      <c r="E16" s="425"/>
      <c r="F16" s="425"/>
      <c r="G16" s="425"/>
      <c r="H16" s="425"/>
      <c r="I16" s="425"/>
      <c r="J16" s="426"/>
      <c r="K16" s="426"/>
      <c r="L16" s="439"/>
      <c r="M16" s="432"/>
      <c r="N16" s="432"/>
      <c r="O16" s="433"/>
    </row>
    <row r="17" ht="24" customHeight="1" spans="1:15">
      <c r="A17" s="436" t="s">
        <v>1148</v>
      </c>
      <c r="B17" s="437">
        <v>127.23</v>
      </c>
      <c r="C17" s="425"/>
      <c r="D17" s="425"/>
      <c r="E17" s="425"/>
      <c r="F17" s="425"/>
      <c r="G17" s="425"/>
      <c r="H17" s="425"/>
      <c r="I17" s="425"/>
      <c r="J17" s="426"/>
      <c r="K17" s="426"/>
      <c r="L17" s="439"/>
      <c r="M17" s="432"/>
      <c r="N17" s="432"/>
      <c r="O17" s="433"/>
    </row>
    <row r="18" ht="24" customHeight="1" spans="1:15">
      <c r="A18" s="436" t="s">
        <v>1149</v>
      </c>
      <c r="B18" s="437"/>
      <c r="C18" s="425"/>
      <c r="D18" s="425"/>
      <c r="E18" s="425"/>
      <c r="F18" s="425"/>
      <c r="G18" s="425"/>
      <c r="H18" s="425"/>
      <c r="I18" s="425"/>
      <c r="J18" s="426"/>
      <c r="K18" s="426"/>
      <c r="L18" s="439"/>
      <c r="M18" s="432"/>
      <c r="N18" s="432"/>
      <c r="O18" s="433"/>
    </row>
    <row r="19" ht="24" customHeight="1" spans="1:15">
      <c r="A19" s="436" t="s">
        <v>1150</v>
      </c>
      <c r="B19" s="437">
        <v>869</v>
      </c>
      <c r="C19" s="425"/>
      <c r="D19" s="425"/>
      <c r="E19" s="425"/>
      <c r="F19" s="425"/>
      <c r="G19" s="425"/>
      <c r="H19" s="425"/>
      <c r="I19" s="425"/>
      <c r="J19" s="426"/>
      <c r="K19" s="426"/>
      <c r="L19" s="439"/>
      <c r="M19" s="432"/>
      <c r="N19" s="432"/>
      <c r="O19" s="433"/>
    </row>
    <row r="20" ht="24" customHeight="1" spans="1:15">
      <c r="A20" s="436" t="s">
        <v>1151</v>
      </c>
      <c r="B20" s="437">
        <v>279</v>
      </c>
      <c r="C20" s="425"/>
      <c r="D20" s="425"/>
      <c r="E20" s="425"/>
      <c r="F20" s="425"/>
      <c r="G20" s="425"/>
      <c r="H20" s="425"/>
      <c r="I20" s="425"/>
      <c r="J20" s="426"/>
      <c r="K20" s="426"/>
      <c r="L20" s="439"/>
      <c r="M20" s="432"/>
      <c r="N20" s="432"/>
      <c r="O20" s="433"/>
    </row>
    <row r="21" ht="24" customHeight="1" spans="1:15">
      <c r="A21" s="436" t="s">
        <v>1152</v>
      </c>
      <c r="B21" s="437">
        <v>301</v>
      </c>
      <c r="C21" s="425"/>
      <c r="D21" s="425"/>
      <c r="E21" s="425"/>
      <c r="F21" s="425"/>
      <c r="G21" s="425"/>
      <c r="H21" s="425"/>
      <c r="I21" s="425"/>
      <c r="J21" s="426"/>
      <c r="K21" s="426"/>
      <c r="L21" s="439"/>
      <c r="M21" s="432"/>
      <c r="N21" s="432"/>
      <c r="O21" s="433"/>
    </row>
    <row r="22" ht="24" customHeight="1" spans="1:15">
      <c r="A22" s="434" t="s">
        <v>1153</v>
      </c>
      <c r="B22" s="435">
        <v>0</v>
      </c>
      <c r="C22" s="425"/>
      <c r="D22" s="425"/>
      <c r="E22" s="425"/>
      <c r="F22" s="425"/>
      <c r="G22" s="425"/>
      <c r="H22" s="425"/>
      <c r="I22" s="425"/>
      <c r="J22" s="426"/>
      <c r="K22" s="426"/>
      <c r="L22" s="426"/>
      <c r="M22" s="432"/>
      <c r="N22" s="432"/>
      <c r="O22" s="433"/>
    </row>
    <row r="23" ht="24" customHeight="1" spans="1:15">
      <c r="A23" s="436" t="s">
        <v>1154</v>
      </c>
      <c r="B23" s="440">
        <v>0</v>
      </c>
      <c r="C23" s="425"/>
      <c r="D23" s="425"/>
      <c r="E23" s="425"/>
      <c r="F23" s="425"/>
      <c r="G23" s="425"/>
      <c r="H23" s="425"/>
      <c r="I23" s="425"/>
      <c r="J23" s="426"/>
      <c r="K23" s="426"/>
      <c r="L23" s="426"/>
      <c r="M23" s="432"/>
      <c r="N23" s="432"/>
      <c r="O23" s="433"/>
    </row>
    <row r="24" ht="24" customHeight="1" spans="1:15">
      <c r="A24" s="434" t="s">
        <v>1155</v>
      </c>
      <c r="B24" s="435"/>
      <c r="C24" s="425"/>
      <c r="D24" s="425"/>
      <c r="E24" s="425"/>
      <c r="F24" s="425"/>
      <c r="G24" s="425"/>
      <c r="H24" s="425"/>
      <c r="I24" s="425"/>
      <c r="J24" s="426"/>
      <c r="K24" s="426"/>
      <c r="L24" s="426"/>
      <c r="M24" s="432"/>
      <c r="N24" s="432"/>
      <c r="O24" s="433"/>
    </row>
    <row r="25" ht="24" customHeight="1" spans="1:15">
      <c r="A25" s="434" t="s">
        <v>1156</v>
      </c>
      <c r="B25" s="435">
        <v>51884</v>
      </c>
      <c r="C25" s="425"/>
      <c r="D25" s="425"/>
      <c r="E25" s="425"/>
      <c r="F25" s="425"/>
      <c r="G25" s="425"/>
      <c r="H25" s="425"/>
      <c r="I25" s="425"/>
      <c r="J25" s="426"/>
      <c r="K25" s="426"/>
      <c r="L25" s="426"/>
      <c r="M25" s="432"/>
      <c r="N25" s="432"/>
      <c r="O25" s="433"/>
    </row>
    <row r="26" ht="24" customHeight="1" spans="1:15">
      <c r="A26" s="436" t="s">
        <v>1157</v>
      </c>
      <c r="B26" s="437">
        <v>49665</v>
      </c>
      <c r="C26" s="425"/>
      <c r="D26" s="425"/>
      <c r="E26" s="425"/>
      <c r="F26" s="425"/>
      <c r="G26" s="425"/>
      <c r="H26" s="425"/>
      <c r="I26" s="425"/>
      <c r="J26" s="426"/>
      <c r="K26" s="426"/>
      <c r="L26" s="426"/>
      <c r="M26" s="432"/>
      <c r="N26" s="432"/>
      <c r="O26" s="433"/>
    </row>
    <row r="27" ht="24" customHeight="1" spans="1:15">
      <c r="A27" s="436" t="s">
        <v>1158</v>
      </c>
      <c r="B27" s="437">
        <v>2219</v>
      </c>
      <c r="C27" s="425"/>
      <c r="D27" s="425"/>
      <c r="E27" s="425"/>
      <c r="F27" s="425"/>
      <c r="G27" s="425"/>
      <c r="H27" s="425"/>
      <c r="I27" s="425"/>
      <c r="J27" s="426"/>
      <c r="K27" s="426"/>
      <c r="L27" s="439"/>
      <c r="M27" s="432"/>
      <c r="N27" s="432"/>
      <c r="O27" s="433"/>
    </row>
    <row r="28" ht="24" customHeight="1" spans="1:15">
      <c r="A28" s="436" t="s">
        <v>1159</v>
      </c>
      <c r="B28" s="437"/>
      <c r="C28" s="425"/>
      <c r="D28" s="425"/>
      <c r="E28" s="425"/>
      <c r="F28" s="425"/>
      <c r="G28" s="425"/>
      <c r="H28" s="425"/>
      <c r="I28" s="425"/>
      <c r="J28" s="426"/>
      <c r="K28" s="426"/>
      <c r="L28" s="439"/>
      <c r="M28" s="432"/>
      <c r="N28" s="432"/>
      <c r="O28" s="433"/>
    </row>
    <row r="29" ht="24" customHeight="1" spans="1:15">
      <c r="A29" s="434" t="s">
        <v>1160</v>
      </c>
      <c r="B29" s="435"/>
      <c r="C29" s="425"/>
      <c r="D29" s="425"/>
      <c r="E29" s="425"/>
      <c r="F29" s="425"/>
      <c r="G29" s="425"/>
      <c r="H29" s="425"/>
      <c r="I29" s="425"/>
      <c r="J29" s="426"/>
      <c r="K29" s="426"/>
      <c r="L29" s="426"/>
      <c r="M29" s="432"/>
      <c r="N29" s="432"/>
      <c r="O29" s="433"/>
    </row>
    <row r="30" ht="24" customHeight="1" spans="1:15">
      <c r="A30" s="434" t="s">
        <v>1161</v>
      </c>
      <c r="B30" s="435">
        <v>395</v>
      </c>
      <c r="C30" s="425"/>
      <c r="D30" s="425"/>
      <c r="E30" s="425"/>
      <c r="F30" s="425"/>
      <c r="G30" s="425"/>
      <c r="H30" s="425"/>
      <c r="I30" s="425"/>
      <c r="J30" s="426"/>
      <c r="K30" s="426"/>
      <c r="L30" s="426"/>
      <c r="M30" s="432"/>
      <c r="N30" s="432"/>
      <c r="O30" s="433"/>
    </row>
    <row r="31" ht="24" customHeight="1" spans="1:15">
      <c r="A31" s="436" t="s">
        <v>1162</v>
      </c>
      <c r="B31" s="437">
        <v>95</v>
      </c>
      <c r="C31" s="425"/>
      <c r="D31" s="425"/>
      <c r="E31" s="425"/>
      <c r="F31" s="425"/>
      <c r="G31" s="425"/>
      <c r="H31" s="425"/>
      <c r="I31" s="425"/>
      <c r="J31" s="426"/>
      <c r="K31" s="426"/>
      <c r="L31" s="426"/>
      <c r="M31" s="432"/>
      <c r="N31" s="432"/>
      <c r="O31" s="433"/>
    </row>
    <row r="32" ht="24" customHeight="1" spans="1:15">
      <c r="A32" s="436" t="s">
        <v>1163</v>
      </c>
      <c r="B32" s="437"/>
      <c r="C32" s="425"/>
      <c r="D32" s="425"/>
      <c r="E32" s="425"/>
      <c r="F32" s="425"/>
      <c r="G32" s="425"/>
      <c r="H32" s="425"/>
      <c r="I32" s="425"/>
      <c r="J32" s="426"/>
      <c r="K32" s="426"/>
      <c r="L32" s="439"/>
      <c r="M32" s="432"/>
      <c r="N32" s="432"/>
      <c r="O32" s="433"/>
    </row>
    <row r="33" ht="24" customHeight="1" spans="1:15">
      <c r="A33" s="436" t="s">
        <v>1164</v>
      </c>
      <c r="B33" s="437">
        <v>300</v>
      </c>
      <c r="C33" s="425"/>
      <c r="D33" s="425"/>
      <c r="E33" s="425"/>
      <c r="F33" s="425"/>
      <c r="G33" s="425"/>
      <c r="H33" s="425"/>
      <c r="I33" s="425"/>
      <c r="J33" s="426"/>
      <c r="K33" s="426"/>
      <c r="L33" s="439"/>
      <c r="M33" s="432"/>
      <c r="N33" s="432"/>
      <c r="O33" s="433"/>
    </row>
    <row r="34" ht="24" customHeight="1" spans="1:15">
      <c r="A34" s="434" t="s">
        <v>1165</v>
      </c>
      <c r="B34" s="435"/>
      <c r="C34" s="425"/>
      <c r="D34" s="425"/>
      <c r="E34" s="425"/>
      <c r="F34" s="425"/>
      <c r="G34" s="425"/>
      <c r="H34" s="425"/>
      <c r="I34" s="425"/>
      <c r="J34" s="426"/>
      <c r="K34" s="426"/>
      <c r="L34" s="426"/>
      <c r="M34" s="432"/>
      <c r="N34" s="432"/>
      <c r="O34" s="433"/>
    </row>
    <row r="35" ht="24" customHeight="1" spans="1:15">
      <c r="A35" s="434" t="s">
        <v>1166</v>
      </c>
      <c r="B35" s="435">
        <v>15458</v>
      </c>
      <c r="C35" s="425"/>
      <c r="D35" s="425"/>
      <c r="E35" s="425"/>
      <c r="F35" s="425"/>
      <c r="G35" s="425"/>
      <c r="H35" s="425"/>
      <c r="I35" s="425"/>
      <c r="J35" s="426"/>
      <c r="K35" s="426"/>
      <c r="L35" s="426"/>
      <c r="M35" s="432"/>
      <c r="N35" s="432"/>
      <c r="O35" s="433"/>
    </row>
    <row r="36" ht="24" customHeight="1" spans="1:15">
      <c r="A36" s="436" t="s">
        <v>1167</v>
      </c>
      <c r="B36" s="437">
        <v>5138</v>
      </c>
      <c r="C36" s="425"/>
      <c r="D36" s="425"/>
      <c r="E36" s="425"/>
      <c r="F36" s="425"/>
      <c r="G36" s="425"/>
      <c r="H36" s="425"/>
      <c r="I36" s="425"/>
      <c r="J36" s="426"/>
      <c r="K36" s="426"/>
      <c r="L36" s="426"/>
      <c r="M36" s="432"/>
      <c r="N36" s="432"/>
      <c r="O36" s="433"/>
    </row>
    <row r="37" ht="24" customHeight="1" spans="1:15">
      <c r="A37" s="436" t="s">
        <v>1168</v>
      </c>
      <c r="B37" s="437">
        <v>81</v>
      </c>
      <c r="C37" s="425"/>
      <c r="D37" s="425"/>
      <c r="E37" s="425"/>
      <c r="F37" s="425"/>
      <c r="G37" s="425"/>
      <c r="H37" s="425"/>
      <c r="I37" s="425"/>
      <c r="J37" s="426"/>
      <c r="K37" s="426"/>
      <c r="L37" s="439"/>
      <c r="M37" s="432"/>
      <c r="N37" s="432"/>
      <c r="O37" s="433"/>
    </row>
    <row r="38" ht="24" customHeight="1" spans="1:15">
      <c r="A38" s="436" t="s">
        <v>1169</v>
      </c>
      <c r="B38" s="437">
        <v>65</v>
      </c>
      <c r="C38" s="425"/>
      <c r="D38" s="425"/>
      <c r="E38" s="425"/>
      <c r="F38" s="425"/>
      <c r="G38" s="425"/>
      <c r="H38" s="425"/>
      <c r="I38" s="425"/>
      <c r="J38" s="426"/>
      <c r="K38" s="426"/>
      <c r="L38" s="439"/>
      <c r="M38" s="432"/>
      <c r="N38" s="432"/>
      <c r="O38" s="433"/>
    </row>
    <row r="39" ht="24" customHeight="1" spans="1:15">
      <c r="A39" s="436" t="s">
        <v>1170</v>
      </c>
      <c r="B39" s="437">
        <v>0</v>
      </c>
      <c r="C39" s="425"/>
      <c r="D39" s="425"/>
      <c r="E39" s="425"/>
      <c r="F39" s="425"/>
      <c r="G39" s="425"/>
      <c r="H39" s="425"/>
      <c r="I39" s="425"/>
      <c r="J39" s="426"/>
      <c r="K39" s="426"/>
      <c r="L39" s="439"/>
      <c r="M39" s="432"/>
      <c r="N39" s="432"/>
      <c r="O39" s="433"/>
    </row>
    <row r="40" ht="24" customHeight="1" spans="1:15">
      <c r="A40" s="436" t="s">
        <v>1171</v>
      </c>
      <c r="B40" s="437">
        <v>10174</v>
      </c>
      <c r="C40" s="425"/>
      <c r="D40" s="425"/>
      <c r="E40" s="425"/>
      <c r="F40" s="425"/>
      <c r="G40" s="425"/>
      <c r="H40" s="425"/>
      <c r="I40" s="425"/>
      <c r="J40" s="426"/>
      <c r="K40" s="426"/>
      <c r="L40" s="439"/>
      <c r="M40" s="432"/>
      <c r="N40" s="432"/>
      <c r="O40" s="433"/>
    </row>
    <row r="41" ht="24" customHeight="1" spans="1:15">
      <c r="A41" s="434" t="s">
        <v>1172</v>
      </c>
      <c r="B41" s="435">
        <v>181</v>
      </c>
      <c r="C41" s="425"/>
      <c r="D41" s="425"/>
      <c r="E41" s="425"/>
      <c r="F41" s="425"/>
      <c r="G41" s="425"/>
      <c r="H41" s="425"/>
      <c r="I41" s="425"/>
      <c r="J41" s="426"/>
      <c r="K41" s="426"/>
      <c r="L41" s="426"/>
      <c r="M41" s="432"/>
      <c r="N41" s="432"/>
      <c r="O41" s="433"/>
    </row>
    <row r="42" ht="24" customHeight="1" spans="1:15">
      <c r="A42" s="436" t="s">
        <v>1173</v>
      </c>
      <c r="B42" s="437">
        <v>181</v>
      </c>
      <c r="C42" s="425"/>
      <c r="D42" s="425"/>
      <c r="E42" s="425"/>
      <c r="F42" s="425"/>
      <c r="G42" s="425"/>
      <c r="H42" s="425"/>
      <c r="I42" s="425"/>
      <c r="J42" s="426"/>
      <c r="K42" s="426"/>
      <c r="L42" s="426"/>
      <c r="M42" s="432"/>
      <c r="N42" s="432"/>
      <c r="O42" s="433"/>
    </row>
    <row r="43" ht="24" customHeight="1" spans="1:15">
      <c r="A43" s="434" t="s">
        <v>1174</v>
      </c>
      <c r="B43" s="435">
        <v>1800</v>
      </c>
      <c r="C43" s="425"/>
      <c r="D43" s="425"/>
      <c r="E43" s="425"/>
      <c r="F43" s="425"/>
      <c r="G43" s="425"/>
      <c r="H43" s="425"/>
      <c r="I43" s="425"/>
      <c r="J43" s="426"/>
      <c r="K43" s="426"/>
      <c r="L43" s="426"/>
      <c r="M43" s="432"/>
      <c r="N43" s="432"/>
      <c r="O43" s="433"/>
    </row>
    <row r="44" ht="24" customHeight="1" spans="1:15">
      <c r="A44" s="436" t="s">
        <v>1175</v>
      </c>
      <c r="B44" s="437">
        <v>1800</v>
      </c>
      <c r="C44" s="425"/>
      <c r="D44" s="425"/>
      <c r="E44" s="425"/>
      <c r="F44" s="425"/>
      <c r="G44" s="425"/>
      <c r="H44" s="425"/>
      <c r="I44" s="425"/>
      <c r="J44" s="426"/>
      <c r="K44" s="426"/>
      <c r="L44" s="426"/>
      <c r="M44" s="432"/>
      <c r="N44" s="432"/>
      <c r="O44" s="433"/>
    </row>
    <row r="45" ht="24" customHeight="1" spans="1:15">
      <c r="A45" s="434" t="s">
        <v>1176</v>
      </c>
      <c r="B45" s="435"/>
      <c r="C45" s="425"/>
      <c r="D45" s="425"/>
      <c r="E45" s="425"/>
      <c r="F45" s="425"/>
      <c r="G45" s="425"/>
      <c r="H45" s="425"/>
      <c r="I45" s="425"/>
      <c r="J45" s="426"/>
      <c r="K45" s="426"/>
      <c r="L45" s="426"/>
      <c r="M45" s="432"/>
      <c r="N45" s="432"/>
      <c r="O45" s="433"/>
    </row>
    <row r="46" ht="24" customHeight="1" spans="1:15">
      <c r="A46" s="434" t="s">
        <v>1177</v>
      </c>
      <c r="B46" s="435"/>
      <c r="C46" s="425"/>
      <c r="D46" s="425"/>
      <c r="E46" s="425"/>
      <c r="F46" s="425"/>
      <c r="G46" s="425"/>
      <c r="H46" s="425"/>
      <c r="I46" s="425"/>
      <c r="J46" s="426"/>
      <c r="K46" s="426"/>
      <c r="L46" s="426"/>
      <c r="M46" s="432"/>
      <c r="N46" s="432"/>
      <c r="O46" s="433"/>
    </row>
    <row r="47" ht="24" customHeight="1" spans="1:15">
      <c r="A47" s="436" t="s">
        <v>1178</v>
      </c>
      <c r="B47" s="440"/>
      <c r="J47" s="416"/>
      <c r="K47" s="416"/>
      <c r="M47" s="417"/>
      <c r="N47" s="417"/>
    </row>
    <row r="48" ht="24" customHeight="1" spans="1:15">
      <c r="A48" s="434" t="s">
        <v>1179</v>
      </c>
      <c r="B48" s="435"/>
      <c r="C48" s="425"/>
      <c r="D48" s="425"/>
      <c r="E48" s="425"/>
      <c r="F48" s="425"/>
      <c r="G48" s="425"/>
      <c r="H48" s="425"/>
      <c r="I48" s="425"/>
      <c r="J48" s="426"/>
      <c r="K48" s="426"/>
      <c r="L48" s="426"/>
      <c r="M48" s="432"/>
      <c r="N48" s="432"/>
      <c r="O48" s="433"/>
    </row>
    <row r="49" ht="24" customHeight="1" spans="1:15">
      <c r="A49" s="436" t="s">
        <v>1180</v>
      </c>
      <c r="B49" s="437"/>
      <c r="C49" s="425"/>
      <c r="D49" s="425"/>
      <c r="E49" s="425"/>
      <c r="F49" s="425"/>
      <c r="G49" s="425"/>
      <c r="H49" s="425"/>
      <c r="I49" s="425"/>
      <c r="J49" s="426"/>
      <c r="K49" s="426"/>
      <c r="L49" s="426"/>
      <c r="M49" s="432"/>
      <c r="N49" s="432"/>
      <c r="O49" s="433"/>
    </row>
    <row r="50" ht="24" customHeight="1" spans="1:15">
      <c r="A50" s="434" t="s">
        <v>1181</v>
      </c>
      <c r="B50" s="443"/>
    </row>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sheetData>
  <mergeCells count="1">
    <mergeCell ref="A2:B2"/>
  </mergeCells>
  <printOptions horizontalCentered="1"/>
  <pageMargins left="0.590277777777778" right="0.590277777777778" top="0.786805555555556" bottom="0.786805555555556"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7"/>
  <sheetViews>
    <sheetView showGridLines="0" showZeros="0" view="pageBreakPreview" zoomScaleNormal="100" topLeftCell="A40" workbookViewId="0">
      <selection activeCell="B25" sqref="B25"/>
    </sheetView>
  </sheetViews>
  <sheetFormatPr defaultColWidth="9" defaultRowHeight="20.25"/>
  <cols>
    <col min="1" max="1" width="48.2" style="415" customWidth="1"/>
    <col min="2" max="2" width="30.5" style="415" customWidth="1"/>
    <col min="3" max="3" width="9.9" style="416" customWidth="1"/>
    <col min="4" max="5" width="9" style="416"/>
    <col min="6" max="6" width="16" style="416" customWidth="1"/>
    <col min="7" max="10" width="9" style="416"/>
    <col min="11" max="11" width="23.1" style="417" customWidth="1"/>
    <col min="12" max="13" width="19" style="417" customWidth="1"/>
    <col min="14" max="15" width="9" style="416"/>
    <col min="16" max="16" width="11.5" style="416"/>
    <col min="17" max="18" width="9" style="416"/>
    <col min="19" max="19" width="20.1" style="416" customWidth="1"/>
    <col min="20" max="16384" width="9" style="416"/>
  </cols>
  <sheetData>
    <row r="1" s="411" customFormat="1" ht="24" customHeight="1" spans="1:16">
      <c r="A1" s="411" t="s">
        <v>1182</v>
      </c>
      <c r="K1" s="418"/>
      <c r="L1" s="418"/>
      <c r="M1" s="418"/>
    </row>
    <row r="2" s="412" customFormat="1" ht="60" customHeight="1" spans="1:16">
      <c r="A2" s="419" t="s">
        <v>1183</v>
      </c>
      <c r="B2" s="419"/>
      <c r="K2" s="420"/>
      <c r="L2" s="420"/>
      <c r="M2" s="420"/>
    </row>
    <row r="3" s="413" customFormat="1" ht="27" customHeight="1" spans="1:16">
      <c r="A3" s="421"/>
      <c r="B3" s="422" t="s">
        <v>2</v>
      </c>
      <c r="K3" s="423"/>
      <c r="L3" s="423"/>
      <c r="M3" s="423"/>
    </row>
    <row r="4" ht="30" customHeight="1" spans="1:16">
      <c r="A4" s="315" t="s">
        <v>3</v>
      </c>
      <c r="B4" s="424" t="s">
        <v>4</v>
      </c>
      <c r="C4" s="425"/>
      <c r="D4" s="425"/>
      <c r="E4" s="425"/>
      <c r="F4" s="425"/>
      <c r="G4" s="425"/>
      <c r="H4" s="425"/>
      <c r="I4" s="425"/>
      <c r="J4" s="425"/>
      <c r="K4" s="426"/>
      <c r="L4" s="426"/>
      <c r="M4" s="427"/>
      <c r="N4" s="428"/>
      <c r="O4" s="429"/>
      <c r="P4" s="429"/>
    </row>
    <row r="5" ht="24" customHeight="1" spans="1:16">
      <c r="A5" s="430" t="s">
        <v>1136</v>
      </c>
      <c r="B5" s="431">
        <v>113063.98</v>
      </c>
      <c r="C5" s="425"/>
      <c r="D5" s="425"/>
      <c r="E5" s="425"/>
      <c r="F5" s="425"/>
      <c r="G5" s="425"/>
      <c r="H5" s="425"/>
      <c r="I5" s="425"/>
      <c r="J5" s="425"/>
      <c r="K5" s="426"/>
      <c r="L5" s="426"/>
      <c r="M5" s="426"/>
      <c r="N5" s="432"/>
      <c r="O5" s="432"/>
      <c r="P5" s="433"/>
    </row>
    <row r="6" ht="24" customHeight="1" spans="1:16">
      <c r="A6" s="434" t="s">
        <v>1137</v>
      </c>
      <c r="B6" s="435">
        <v>36865.98</v>
      </c>
      <c r="C6" s="425"/>
      <c r="D6" s="425"/>
      <c r="E6" s="425"/>
      <c r="F6" s="425"/>
      <c r="G6" s="425"/>
      <c r="H6" s="425"/>
      <c r="I6" s="425"/>
      <c r="J6" s="425"/>
      <c r="K6" s="426"/>
      <c r="L6" s="426"/>
      <c r="M6" s="426"/>
      <c r="N6" s="432"/>
      <c r="O6" s="432"/>
      <c r="P6" s="433"/>
    </row>
    <row r="7" ht="24" customHeight="1" spans="1:16">
      <c r="A7" s="436" t="s">
        <v>1138</v>
      </c>
      <c r="B7" s="437">
        <v>22393.39</v>
      </c>
      <c r="C7" s="425"/>
      <c r="D7" s="425"/>
      <c r="E7" s="425"/>
      <c r="F7" s="425"/>
      <c r="G7" s="425"/>
      <c r="H7" s="425"/>
      <c r="I7" s="425"/>
      <c r="J7" s="425"/>
      <c r="K7" s="426"/>
      <c r="L7" s="426"/>
      <c r="M7" s="438"/>
      <c r="N7" s="432"/>
      <c r="O7" s="432"/>
      <c r="P7" s="433"/>
    </row>
    <row r="8" ht="24" customHeight="1" spans="1:16">
      <c r="A8" s="436" t="s">
        <v>1139</v>
      </c>
      <c r="B8" s="437">
        <v>7014.38</v>
      </c>
      <c r="C8" s="425"/>
      <c r="D8" s="425"/>
      <c r="E8" s="425"/>
      <c r="F8" s="425"/>
      <c r="G8" s="425"/>
      <c r="H8" s="425"/>
      <c r="I8" s="425"/>
      <c r="J8" s="425"/>
      <c r="K8" s="426"/>
      <c r="L8" s="426"/>
      <c r="M8" s="439"/>
      <c r="N8" s="432"/>
      <c r="O8" s="432"/>
      <c r="P8" s="433"/>
    </row>
    <row r="9" ht="24" customHeight="1" spans="1:16">
      <c r="A9" s="436" t="s">
        <v>1140</v>
      </c>
      <c r="B9" s="437">
        <v>2581.15</v>
      </c>
      <c r="C9" s="425"/>
      <c r="D9" s="425"/>
      <c r="E9" s="425"/>
      <c r="F9" s="425"/>
      <c r="G9" s="425"/>
      <c r="H9" s="425"/>
      <c r="I9" s="425"/>
      <c r="J9" s="425"/>
      <c r="K9" s="426"/>
      <c r="L9" s="426"/>
      <c r="M9" s="426"/>
      <c r="N9" s="432"/>
      <c r="O9" s="432"/>
      <c r="P9" s="433"/>
    </row>
    <row r="10" ht="24" customHeight="1" spans="1:16">
      <c r="A10" s="436" t="s">
        <v>1141</v>
      </c>
      <c r="B10" s="437">
        <v>4877.06</v>
      </c>
      <c r="C10" s="425"/>
      <c r="D10" s="425"/>
      <c r="E10" s="425"/>
      <c r="F10" s="425"/>
      <c r="G10" s="425"/>
      <c r="H10" s="425"/>
      <c r="I10" s="425"/>
      <c r="J10" s="425"/>
      <c r="K10" s="426"/>
      <c r="L10" s="426"/>
      <c r="M10" s="426"/>
      <c r="N10" s="432"/>
      <c r="O10" s="432"/>
      <c r="P10" s="433"/>
    </row>
    <row r="11" ht="24" customHeight="1" spans="1:16">
      <c r="A11" s="434" t="s">
        <v>1142</v>
      </c>
      <c r="B11" s="435">
        <v>6480</v>
      </c>
      <c r="C11" s="425"/>
    </row>
    <row r="12" s="414" customFormat="1" ht="24" customHeight="1" spans="1:16">
      <c r="A12" s="436" t="s">
        <v>1143</v>
      </c>
      <c r="B12" s="437">
        <v>3921</v>
      </c>
      <c r="C12" s="425"/>
      <c r="K12" s="417"/>
      <c r="L12" s="417"/>
      <c r="M12" s="417"/>
    </row>
    <row r="13" s="414" customFormat="1" ht="24" customHeight="1" spans="1:16">
      <c r="A13" s="436" t="s">
        <v>1144</v>
      </c>
      <c r="B13" s="437">
        <v>2.8</v>
      </c>
      <c r="C13" s="425"/>
      <c r="K13" s="417"/>
      <c r="L13" s="417"/>
      <c r="M13" s="417"/>
    </row>
    <row r="14" ht="24" customHeight="1" spans="1:16">
      <c r="A14" s="436" t="s">
        <v>1145</v>
      </c>
      <c r="B14" s="437">
        <v>45.23</v>
      </c>
    </row>
    <row r="15" ht="24" customHeight="1" spans="1:16">
      <c r="A15" s="436" t="s">
        <v>1146</v>
      </c>
      <c r="B15" s="437">
        <v>115</v>
      </c>
    </row>
    <row r="16" ht="24" customHeight="1" spans="1:16">
      <c r="A16" s="436" t="s">
        <v>1147</v>
      </c>
      <c r="B16" s="437">
        <v>819</v>
      </c>
    </row>
    <row r="17" ht="24" customHeight="1" spans="1:2">
      <c r="A17" s="436" t="s">
        <v>1148</v>
      </c>
      <c r="B17" s="437">
        <v>127.23</v>
      </c>
    </row>
    <row r="18" ht="24" customHeight="1" spans="1:2">
      <c r="A18" s="436" t="s">
        <v>1149</v>
      </c>
      <c r="B18" s="437"/>
    </row>
    <row r="19" ht="24" customHeight="1" spans="1:2">
      <c r="A19" s="436" t="s">
        <v>1150</v>
      </c>
      <c r="B19" s="437">
        <v>869</v>
      </c>
    </row>
    <row r="20" ht="24" customHeight="1" spans="1:2">
      <c r="A20" s="436" t="s">
        <v>1151</v>
      </c>
      <c r="B20" s="437">
        <v>279</v>
      </c>
    </row>
    <row r="21" ht="24" customHeight="1" spans="1:2">
      <c r="A21" s="436" t="s">
        <v>1152</v>
      </c>
      <c r="B21" s="437">
        <v>301</v>
      </c>
    </row>
    <row r="22" ht="24" customHeight="1" spans="1:2">
      <c r="A22" s="434" t="s">
        <v>1153</v>
      </c>
      <c r="B22" s="435">
        <v>0</v>
      </c>
    </row>
    <row r="23" ht="24" customHeight="1" spans="1:2">
      <c r="A23" s="436" t="s">
        <v>1154</v>
      </c>
      <c r="B23" s="440">
        <v>0</v>
      </c>
    </row>
    <row r="24" ht="24" customHeight="1" spans="1:2">
      <c r="A24" s="434" t="s">
        <v>1155</v>
      </c>
      <c r="B24" s="435"/>
    </row>
    <row r="25" ht="24" customHeight="1" spans="1:2">
      <c r="A25" s="434" t="s">
        <v>1156</v>
      </c>
      <c r="B25" s="435">
        <v>51884</v>
      </c>
    </row>
    <row r="26" ht="24" customHeight="1" spans="1:2">
      <c r="A26" s="436" t="s">
        <v>1157</v>
      </c>
      <c r="B26" s="437">
        <v>49665</v>
      </c>
    </row>
    <row r="27" ht="24" customHeight="1" spans="1:2">
      <c r="A27" s="436" t="s">
        <v>1158</v>
      </c>
      <c r="B27" s="437">
        <v>2219</v>
      </c>
    </row>
    <row r="28" ht="24" customHeight="1" spans="1:2">
      <c r="A28" s="436" t="s">
        <v>1159</v>
      </c>
      <c r="B28" s="437"/>
    </row>
    <row r="29" ht="24" customHeight="1" spans="1:2">
      <c r="A29" s="434" t="s">
        <v>1160</v>
      </c>
      <c r="B29" s="435"/>
    </row>
    <row r="30" ht="24" customHeight="1" spans="1:2">
      <c r="A30" s="434" t="s">
        <v>1161</v>
      </c>
      <c r="B30" s="435">
        <v>395</v>
      </c>
    </row>
    <row r="31" ht="24" customHeight="1" spans="1:2">
      <c r="A31" s="436" t="s">
        <v>1162</v>
      </c>
      <c r="B31" s="437">
        <v>95</v>
      </c>
    </row>
    <row r="32" ht="24" customHeight="1" spans="1:2">
      <c r="A32" s="436" t="s">
        <v>1163</v>
      </c>
      <c r="B32" s="437"/>
    </row>
    <row r="33" ht="24" customHeight="1" spans="1:2">
      <c r="A33" s="436" t="s">
        <v>1164</v>
      </c>
      <c r="B33" s="437">
        <v>300</v>
      </c>
    </row>
    <row r="34" ht="24" customHeight="1" spans="1:2">
      <c r="A34" s="434" t="s">
        <v>1165</v>
      </c>
      <c r="B34" s="435"/>
    </row>
    <row r="35" ht="24" customHeight="1" spans="1:2">
      <c r="A35" s="434" t="s">
        <v>1166</v>
      </c>
      <c r="B35" s="435">
        <v>15458</v>
      </c>
    </row>
    <row r="36" ht="24" customHeight="1" spans="1:2">
      <c r="A36" s="436" t="s">
        <v>1167</v>
      </c>
      <c r="B36" s="437">
        <v>5138</v>
      </c>
    </row>
    <row r="37" ht="24" customHeight="1" spans="1:2">
      <c r="A37" s="436" t="s">
        <v>1168</v>
      </c>
      <c r="B37" s="437">
        <v>81</v>
      </c>
    </row>
    <row r="38" ht="24" customHeight="1" spans="1:2">
      <c r="A38" s="436" t="s">
        <v>1169</v>
      </c>
      <c r="B38" s="437">
        <v>65</v>
      </c>
    </row>
    <row r="39" ht="24" customHeight="1" spans="1:2">
      <c r="A39" s="436" t="s">
        <v>1170</v>
      </c>
      <c r="B39" s="437">
        <v>0</v>
      </c>
    </row>
    <row r="40" ht="24" customHeight="1" spans="1:2">
      <c r="A40" s="436" t="s">
        <v>1171</v>
      </c>
      <c r="B40" s="437">
        <v>10174</v>
      </c>
    </row>
    <row r="41" ht="24" customHeight="1" spans="1:2">
      <c r="A41" s="434" t="s">
        <v>1172</v>
      </c>
      <c r="B41" s="435">
        <v>181</v>
      </c>
    </row>
    <row r="42" ht="24" customHeight="1" spans="1:2">
      <c r="A42" s="436" t="s">
        <v>1173</v>
      </c>
      <c r="B42" s="437">
        <v>181</v>
      </c>
    </row>
    <row r="43" ht="24" customHeight="1" spans="1:2">
      <c r="A43" s="434" t="s">
        <v>1174</v>
      </c>
      <c r="B43" s="435">
        <v>1800</v>
      </c>
    </row>
    <row r="44" ht="24" customHeight="1" spans="1:2">
      <c r="A44" s="436" t="s">
        <v>1175</v>
      </c>
      <c r="B44" s="437">
        <v>1800</v>
      </c>
    </row>
    <row r="45" ht="24" customHeight="1" spans="1:2">
      <c r="A45" s="434" t="s">
        <v>1176</v>
      </c>
      <c r="B45" s="435"/>
    </row>
    <row r="46" ht="24" customHeight="1" spans="1:2">
      <c r="A46" s="434" t="s">
        <v>1177</v>
      </c>
      <c r="B46" s="435"/>
    </row>
    <row r="47" ht="24" customHeight="1" spans="1:2">
      <c r="A47" s="436" t="s">
        <v>1178</v>
      </c>
      <c r="B47" s="440"/>
    </row>
    <row r="48" ht="24" customHeight="1" spans="1:2">
      <c r="A48" s="434" t="s">
        <v>1179</v>
      </c>
      <c r="B48" s="435"/>
    </row>
    <row r="49" ht="24" customHeight="1" spans="1:2">
      <c r="A49" s="436" t="s">
        <v>1180</v>
      </c>
      <c r="B49" s="437"/>
    </row>
    <row r="50" ht="24" customHeight="1" spans="1:2">
      <c r="A50" s="434" t="s">
        <v>1181</v>
      </c>
      <c r="B50" s="441"/>
    </row>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sheetData>
  <mergeCells count="1">
    <mergeCell ref="A2:B2"/>
  </mergeCells>
  <printOptions horizontalCentered="1"/>
  <pageMargins left="0.590277777777778" right="0.590277777777778" top="0.786805555555556" bottom="0.786805555555556"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4"/>
  <sheetViews>
    <sheetView view="pageBreakPreview" zoomScaleNormal="100" topLeftCell="A3" workbookViewId="0">
      <selection activeCell="B19" sqref="B19"/>
    </sheetView>
  </sheetViews>
  <sheetFormatPr defaultColWidth="9" defaultRowHeight="14.25" outlineLevelCol="2"/>
  <cols>
    <col min="1" max="1" width="45.7" customWidth="1"/>
    <col min="2" max="3" width="15.6" customWidth="1"/>
  </cols>
  <sheetData>
    <row r="1" s="374" customFormat="1" ht="24" customHeight="1" spans="1:3">
      <c r="A1" s="378" t="s">
        <v>1184</v>
      </c>
      <c r="B1" s="379"/>
      <c r="C1" s="380"/>
    </row>
    <row r="2" s="375" customFormat="1" ht="60" customHeight="1" spans="1:3">
      <c r="A2" s="381" t="s">
        <v>1185</v>
      </c>
      <c r="B2" s="381"/>
      <c r="C2" s="381"/>
    </row>
    <row r="3" s="376" customFormat="1" ht="27" customHeight="1" spans="1:3">
      <c r="A3" s="390"/>
      <c r="B3" s="390"/>
      <c r="C3" s="391" t="s">
        <v>2</v>
      </c>
    </row>
    <row r="4" s="377" customFormat="1" ht="25.05" customHeight="1" spans="1:3">
      <c r="A4" s="392" t="s">
        <v>1186</v>
      </c>
      <c r="B4" s="393" t="s">
        <v>1187</v>
      </c>
      <c r="C4" s="394" t="s">
        <v>1188</v>
      </c>
    </row>
    <row r="5" s="377" customFormat="1" ht="24" customHeight="1" spans="1:3">
      <c r="A5" s="392" t="s">
        <v>34</v>
      </c>
      <c r="B5" s="392"/>
      <c r="C5" s="395"/>
    </row>
    <row r="6" s="377" customFormat="1" ht="24" customHeight="1" spans="1:3">
      <c r="A6" s="396" t="s">
        <v>1189</v>
      </c>
      <c r="B6" s="396"/>
      <c r="C6" s="397"/>
    </row>
    <row r="7" s="377" customFormat="1" ht="24" customHeight="1" spans="1:3">
      <c r="A7" s="398" t="s">
        <v>1190</v>
      </c>
      <c r="B7" s="399"/>
      <c r="C7" s="400"/>
    </row>
    <row r="8" s="377" customFormat="1" ht="24" customHeight="1" spans="1:3">
      <c r="A8" s="401" t="s">
        <v>1191</v>
      </c>
      <c r="B8" s="402"/>
      <c r="C8" s="400"/>
    </row>
    <row r="9" s="377" customFormat="1" ht="24" customHeight="1" spans="1:3">
      <c r="A9" s="401" t="s">
        <v>1192</v>
      </c>
      <c r="B9" s="403"/>
      <c r="C9" s="404"/>
    </row>
    <row r="10" s="377" customFormat="1" ht="24" customHeight="1" spans="1:3">
      <c r="A10" s="401" t="s">
        <v>1193</v>
      </c>
      <c r="B10" s="399"/>
      <c r="C10" s="400"/>
    </row>
    <row r="11" s="377" customFormat="1" ht="24" customHeight="1" spans="1:3">
      <c r="A11" s="401" t="s">
        <v>1194</v>
      </c>
      <c r="B11" s="399"/>
      <c r="C11" s="400"/>
    </row>
    <row r="12" s="377" customFormat="1" ht="24" customHeight="1" spans="1:3">
      <c r="A12" s="401" t="s">
        <v>1195</v>
      </c>
      <c r="B12" s="402"/>
      <c r="C12" s="400"/>
    </row>
    <row r="13" s="389" customFormat="1" ht="24" customHeight="1" spans="1:3">
      <c r="A13" s="401" t="s">
        <v>1196</v>
      </c>
      <c r="B13" s="405"/>
      <c r="C13" s="406"/>
    </row>
    <row r="14" s="389" customFormat="1" ht="24" customHeight="1" spans="1:3">
      <c r="A14" s="407" t="s">
        <v>1197</v>
      </c>
      <c r="B14" s="399"/>
      <c r="C14" s="406"/>
    </row>
    <row r="15" s="389" customFormat="1" ht="24" customHeight="1" spans="1:3">
      <c r="A15" s="398" t="s">
        <v>1198</v>
      </c>
      <c r="B15" s="402"/>
      <c r="C15" s="408"/>
    </row>
    <row r="16" s="377" customFormat="1" ht="24" customHeight="1" spans="1:3">
      <c r="A16" s="401" t="s">
        <v>1199</v>
      </c>
      <c r="B16" s="409"/>
      <c r="C16" s="409"/>
    </row>
    <row r="17" s="377" customFormat="1" ht="24" customHeight="1" spans="1:3">
      <c r="A17" s="401" t="s">
        <v>1200</v>
      </c>
      <c r="B17" s="409"/>
      <c r="C17" s="409"/>
    </row>
    <row r="18" s="377" customFormat="1" ht="24" customHeight="1" spans="1:3">
      <c r="A18" s="401" t="s">
        <v>1200</v>
      </c>
      <c r="B18" s="409"/>
      <c r="C18" s="409"/>
    </row>
    <row r="19" s="377" customFormat="1" ht="24" customHeight="1" spans="1:3">
      <c r="A19" s="401" t="s">
        <v>1201</v>
      </c>
      <c r="B19" s="409"/>
      <c r="C19" s="409"/>
    </row>
    <row r="20" s="377" customFormat="1" ht="24" customHeight="1" spans="1:3">
      <c r="A20" s="401" t="s">
        <v>1202</v>
      </c>
      <c r="B20" s="409"/>
      <c r="C20" s="409"/>
    </row>
    <row r="21" s="377" customFormat="1" ht="24" customHeight="1" spans="1:3">
      <c r="A21" s="405" t="s">
        <v>1203</v>
      </c>
      <c r="B21" s="409"/>
      <c r="C21" s="409"/>
    </row>
    <row r="22" s="377" customFormat="1" ht="24" customHeight="1" spans="1:3">
      <c r="A22" s="398" t="s">
        <v>1204</v>
      </c>
      <c r="B22" s="409"/>
      <c r="C22" s="409"/>
    </row>
    <row r="23" s="377" customFormat="1" ht="24" customHeight="1" spans="1:3">
      <c r="A23" s="410" t="s">
        <v>1205</v>
      </c>
      <c r="B23" s="409"/>
      <c r="C23" s="409"/>
    </row>
    <row r="24" s="377" customFormat="1" ht="24" customHeight="1" spans="1:3">
      <c r="A24" s="409" t="s">
        <v>1206</v>
      </c>
      <c r="B24" s="409"/>
      <c r="C24" s="409"/>
    </row>
    <row r="25" s="377" customFormat="1" ht="24" customHeight="1" spans="1:3">
      <c r="A25" s="409" t="s">
        <v>1206</v>
      </c>
      <c r="B25" s="409"/>
      <c r="C25" s="409"/>
    </row>
    <row r="26" s="377" customFormat="1" ht="24" customHeight="1" spans="1:3">
      <c r="A26" s="409"/>
      <c r="B26" s="409"/>
      <c r="C26" s="409"/>
    </row>
    <row r="27" s="377" customFormat="1" ht="24" customHeight="1" spans="1:3">
      <c r="A27" s="409"/>
      <c r="B27" s="409"/>
      <c r="C27" s="409"/>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1">
    <mergeCell ref="A2:C2"/>
  </mergeCells>
  <printOptions horizontalCentered="1"/>
  <pageMargins left="0.590277777777778" right="0.590277777777778" top="0.786805555555556" bottom="0.786805555555556"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41</vt:i4>
      </vt:variant>
    </vt:vector>
  </HeadingPairs>
  <TitlesOfParts>
    <vt:vector size="41"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YS-3</dc:creator>
  <cp:lastModifiedBy>帅裂苍穹的帅</cp:lastModifiedBy>
  <cp:revision>1</cp:revision>
  <dcterms:created xsi:type="dcterms:W3CDTF">2022-03-23T03:14:00Z</dcterms:created>
  <cp:lastPrinted>2023-03-23T02:23:00Z</cp:lastPrinted>
  <dcterms:modified xsi:type="dcterms:W3CDTF">2026-04-20T02:50:49Z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889BD9337174489A8CDA144A46AEC2DC_13</vt:lpwstr>
  </property>
  <property fmtid="{D5CDD505-2E9C-101B-9397-08002B2CF9AE}" pid="4" name="CalculationRule">
    <vt:i4>0</vt:i4>
  </property>
</Properties>
</file>